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rlour.STL2\Desktop\"/>
    </mc:Choice>
  </mc:AlternateContent>
  <xr:revisionPtr revIDLastSave="0" documentId="8_{524CDE8A-EF9C-4F3E-B14F-AE7784D946EE}" xr6:coauthVersionLast="47" xr6:coauthVersionMax="47" xr10:uidLastSave="{00000000-0000-0000-0000-000000000000}"/>
  <bookViews>
    <workbookView xWindow="-25320" yWindow="-120" windowWidth="25440" windowHeight="15270" activeTab="2" xr2:uid="{B8714211-CC53-4340-B00C-3A100D8504FB}"/>
  </bookViews>
  <sheets>
    <sheet name="Summary by State" sheetId="2" r:id="rId1"/>
    <sheet name="Summary by County" sheetId="3" r:id="rId2"/>
    <sheet name="Outag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7" i="3" l="1"/>
  <c r="B237" i="3"/>
  <c r="C236" i="3"/>
  <c r="B236" i="3"/>
  <c r="C235" i="3"/>
  <c r="B235" i="3"/>
  <c r="C234" i="3"/>
  <c r="B234" i="3"/>
  <c r="C233" i="3"/>
  <c r="B233" i="3"/>
  <c r="C232" i="3"/>
  <c r="B232" i="3"/>
  <c r="C231" i="3"/>
  <c r="B231" i="3"/>
  <c r="C230" i="3"/>
  <c r="B230" i="3"/>
  <c r="C229" i="3"/>
  <c r="B229" i="3"/>
  <c r="C228" i="3"/>
  <c r="B228" i="3"/>
  <c r="C227" i="3"/>
  <c r="B227" i="3"/>
  <c r="C226" i="3"/>
  <c r="B226" i="3"/>
  <c r="C225" i="3"/>
  <c r="B225" i="3"/>
  <c r="C224" i="3"/>
  <c r="B224" i="3"/>
  <c r="C223" i="3"/>
  <c r="B223" i="3"/>
  <c r="C222" i="3"/>
  <c r="B222" i="3"/>
  <c r="C221" i="3"/>
  <c r="B221" i="3"/>
  <c r="C220" i="3"/>
  <c r="B220" i="3"/>
  <c r="C219" i="3"/>
  <c r="B219" i="3"/>
  <c r="C218" i="3"/>
  <c r="B218" i="3"/>
  <c r="C217" i="3"/>
  <c r="B217" i="3"/>
  <c r="C216" i="3"/>
  <c r="B216" i="3"/>
  <c r="C215" i="3"/>
  <c r="B215" i="3"/>
  <c r="C214" i="3"/>
  <c r="B214" i="3"/>
  <c r="C213" i="3"/>
  <c r="B213" i="3"/>
  <c r="C212" i="3"/>
  <c r="B212" i="3"/>
  <c r="C211" i="3"/>
  <c r="B211" i="3"/>
  <c r="C210" i="3"/>
  <c r="B210" i="3"/>
  <c r="C209" i="3"/>
  <c r="B209" i="3"/>
  <c r="C208" i="3"/>
  <c r="B208" i="3"/>
  <c r="C207" i="3"/>
  <c r="B207" i="3"/>
  <c r="C206" i="3"/>
  <c r="B206" i="3"/>
  <c r="C205" i="3"/>
  <c r="B205" i="3"/>
  <c r="C204" i="3"/>
  <c r="B204" i="3"/>
  <c r="C203" i="3"/>
  <c r="B203" i="3"/>
  <c r="C202" i="3"/>
  <c r="B202" i="3"/>
  <c r="C201" i="3"/>
  <c r="B201" i="3"/>
  <c r="C200" i="3"/>
  <c r="B200" i="3"/>
  <c r="C199" i="3"/>
  <c r="B199" i="3"/>
  <c r="C198" i="3"/>
  <c r="B198" i="3"/>
  <c r="C197" i="3"/>
  <c r="B197" i="3"/>
  <c r="C196" i="3"/>
  <c r="B196" i="3"/>
  <c r="C195" i="3"/>
  <c r="B195" i="3"/>
  <c r="C194" i="3"/>
  <c r="B194" i="3"/>
  <c r="C193" i="3"/>
  <c r="B193" i="3"/>
  <c r="C192" i="3"/>
  <c r="B192" i="3"/>
  <c r="C191" i="3"/>
  <c r="B191" i="3"/>
  <c r="C190" i="3"/>
  <c r="B190" i="3"/>
  <c r="C189" i="3"/>
  <c r="B189" i="3"/>
  <c r="C188" i="3"/>
  <c r="B188" i="3"/>
  <c r="C187" i="3"/>
  <c r="B187" i="3"/>
  <c r="C186" i="3"/>
  <c r="B186" i="3"/>
  <c r="C185" i="3"/>
  <c r="B185" i="3"/>
  <c r="C184" i="3"/>
  <c r="B184" i="3"/>
  <c r="C183" i="3"/>
  <c r="B183" i="3"/>
  <c r="C182" i="3"/>
  <c r="B182" i="3"/>
  <c r="C181" i="3"/>
  <c r="B181" i="3"/>
  <c r="C180" i="3"/>
  <c r="B180" i="3"/>
  <c r="C179" i="3"/>
  <c r="B179" i="3"/>
  <c r="C178" i="3"/>
  <c r="B178" i="3"/>
  <c r="C177" i="3"/>
  <c r="B177" i="3"/>
  <c r="C176" i="3"/>
  <c r="B176" i="3"/>
  <c r="C175" i="3"/>
  <c r="B175" i="3"/>
  <c r="C174" i="3"/>
  <c r="B174" i="3"/>
  <c r="C173" i="3"/>
  <c r="B173" i="3"/>
  <c r="C172" i="3"/>
  <c r="B172" i="3"/>
  <c r="C171" i="3"/>
  <c r="B171" i="3"/>
  <c r="C170" i="3"/>
  <c r="B170" i="3"/>
  <c r="C169" i="3"/>
  <c r="B169" i="3"/>
  <c r="C168" i="3"/>
  <c r="B168" i="3"/>
  <c r="C167" i="3"/>
  <c r="B167" i="3"/>
  <c r="C166" i="3"/>
  <c r="B166" i="3"/>
  <c r="C165" i="3"/>
  <c r="B165" i="3"/>
  <c r="C164" i="3"/>
  <c r="B164" i="3"/>
  <c r="C163" i="3"/>
  <c r="B163" i="3"/>
  <c r="C162" i="3"/>
  <c r="B162" i="3"/>
  <c r="C161" i="3"/>
  <c r="B161" i="3"/>
  <c r="C160" i="3"/>
  <c r="B160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C10" i="2" s="1"/>
  <c r="B81" i="3"/>
  <c r="C80" i="3"/>
  <c r="B80" i="3"/>
  <c r="B10" i="2" s="1"/>
  <c r="C79" i="3"/>
  <c r="B79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B9" i="2" s="1"/>
  <c r="C11" i="3"/>
  <c r="B11" i="3"/>
  <c r="C10" i="3"/>
  <c r="B10" i="3"/>
  <c r="C9" i="2"/>
</calcChain>
</file>

<file path=xl/sharedStrings.xml><?xml version="1.0" encoding="utf-8"?>
<sst xmlns="http://schemas.openxmlformats.org/spreadsheetml/2006/main" count="4572" uniqueCount="294">
  <si>
    <t>Power Outages - Florida &amp; Georgia</t>
  </si>
  <si>
    <t>State</t>
  </si>
  <si>
    <t>Florida</t>
  </si>
  <si>
    <t>Georgia</t>
  </si>
  <si>
    <t>Power Outages - Florida &amp; Georgia Counties</t>
  </si>
  <si>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</si>
  <si>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</si>
  <si>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</si>
  <si>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</si>
  <si>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</si>
  <si>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</si>
  <si>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</si>
  <si>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</si>
  <si>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</si>
  <si>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</si>
  <si>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</si>
  <si>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</si>
  <si>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</si>
  <si>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</si>
  <si>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</si>
  <si>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</si>
  <si>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</si>
  <si>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</si>
  <si>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</si>
  <si>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</si>
  <si>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</si>
  <si>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</si>
  <si>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</si>
  <si>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</si>
  <si>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</si>
  <si>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</si>
  <si>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</si>
  <si>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</si>
  <si>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</si>
  <si>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</si>
  <si>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</si>
  <si>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</si>
  <si>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</si>
  <si>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</si>
  <si>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</si>
  <si>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</si>
  <si>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</si>
  <si>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</si>
  <si>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</si>
  <si>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</si>
  <si>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</si>
  <si>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</si>
  <si>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</si>
  <si>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</si>
  <si>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</si>
  <si>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</si>
  <si>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</si>
  <si>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</si>
  <si>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</si>
  <si>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</si>
  <si>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</si>
  <si>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</si>
  <si>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</si>
  <si>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</si>
  <si>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</si>
  <si>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</si>
  <si>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</si>
  <si>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</si>
  <si>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</si>
  <si>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</si>
  <si>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</si>
  <si>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</si>
  <si>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</si>
  <si>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</si>
  <si>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</si>
  <si>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</si>
  <si>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</si>
  <si>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</si>
  <si>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Appling</t>
  </si>
  <si>
    <t>Atkinson</t>
  </si>
  <si>
    <t>Bacon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</si>
  <si>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</si>
  <si>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</si>
  <si>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</si>
  <si>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</si>
  <si>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</si>
  <si>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</si>
  <si>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</si>
  <si>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</si>
  <si>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</si>
  <si>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</si>
  <si>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</si>
  <si>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</si>
  <si>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</si>
  <si>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</si>
  <si>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</si>
  <si>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</si>
  <si>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</si>
  <si>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</si>
  <si>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</si>
  <si>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</si>
  <si>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</si>
  <si>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</si>
  <si>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</si>
  <si>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</si>
  <si>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Clayton</t>
  </si>
  <si>
    <t>Clinch</t>
  </si>
  <si>
    <t>Cobb</t>
  </si>
  <si>
    <t>Coffee</t>
  </si>
  <si>
    <t>Colquitt</t>
  </si>
  <si>
    <t>Cook</t>
  </si>
  <si>
    <t>Coweta</t>
  </si>
  <si>
    <t>Crawford</t>
  </si>
  <si>
    <t>Crisp</t>
  </si>
  <si>
    <t>Dade</t>
  </si>
  <si>
    <t>Dawson</t>
  </si>
  <si>
    <t>De Kalb</t>
  </si>
  <si>
    <t>Decatur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</si>
  <si>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</si>
  <si>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</si>
  <si>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</si>
  <si>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</si>
  <si>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</si>
  <si>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</si>
  <si>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</si>
  <si>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</si>
  <si>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</si>
  <si>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</si>
  <si>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</si>
  <si>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</si>
  <si>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</si>
  <si>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</si>
  <si>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</si>
  <si>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</si>
  <si>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</si>
  <si>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</si>
  <si>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</si>
  <si>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</si>
  <si>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</si>
  <si>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</si>
  <si>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</si>
  <si>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</si>
  <si>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</si>
  <si>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</si>
  <si>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</si>
  <si>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</si>
  <si>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</si>
  <si>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</si>
  <si>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</si>
  <si>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</si>
  <si>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Jasper</t>
  </si>
  <si>
    <t>Jeff Davis</t>
  </si>
  <si>
    <t>Jenkins</t>
  </si>
  <si>
    <t>Johnson</t>
  </si>
  <si>
    <t>Jones</t>
  </si>
  <si>
    <t>Lamar</t>
  </si>
  <si>
    <t>Lanier</t>
  </si>
  <si>
    <t>Laurens</t>
  </si>
  <si>
    <t>Lincoln</t>
  </si>
  <si>
    <t>Long</t>
  </si>
  <si>
    <t>Lowndes</t>
  </si>
  <si>
    <t>Lumpkin</t>
  </si>
  <si>
    <t>Macon</t>
  </si>
  <si>
    <t>McDuffie</t>
  </si>
  <si>
    <t>McIntosh</t>
  </si>
  <si>
    <t>Meriwether</t>
  </si>
  <si>
    <t>Miller</t>
  </si>
  <si>
    <t>Mitchell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</si>
  <si>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</si>
  <si>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</si>
  <si>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</si>
  <si>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</si>
  <si>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</si>
  <si>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</si>
  <si>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</si>
  <si>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</si>
  <si>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</si>
  <si>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</si>
  <si>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</si>
  <si>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</si>
  <si>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Pulaski</t>
  </si>
  <si>
    <t>Quitman</t>
  </si>
  <si>
    <t>Rabun</t>
  </si>
  <si>
    <t>Randolph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</si>
  <si>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</si>
  <si>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</si>
  <si>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</si>
  <si>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</si>
  <si>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</si>
  <si>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</si>
  <si>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</si>
  <si>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</si>
  <si>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</si>
  <si>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</si>
  <si>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</si>
  <si>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</si>
  <si>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</si>
  <si>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</si>
  <si>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</si>
  <si>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</si>
  <si>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</si>
  <si>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</si>
  <si>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</si>
  <si>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</si>
  <si>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</si>
  <si>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Walker</t>
  </si>
  <si>
    <t>Ware</t>
  </si>
  <si>
    <t>Warren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</si>
  <si>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</si>
  <si>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</si>
  <si>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</si>
  <si>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</si>
  <si>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</si>
  <si>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</si>
  <si>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</si>
  <si>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</si>
  <si>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</si>
  <si>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Power Outages - Database</t>
  </si>
  <si>
    <t>Florida Power Outages Map</t>
  </si>
  <si>
    <t>Date</t>
  </si>
  <si>
    <t>Provider</t>
  </si>
  <si>
    <t>Customers Tracked</t>
  </si>
  <si>
    <t>Customers Out</t>
  </si>
  <si>
    <t>Time Checked EST</t>
  </si>
  <si>
    <t>Central Florida Electric Cooperative</t>
  </si>
  <si>
    <t>Unknown</t>
  </si>
  <si>
    <t>Choctawhatchee Electric Coop</t>
  </si>
  <si>
    <t>City of Tallahassee</t>
  </si>
  <si>
    <t>Clay Electric Coop</t>
  </si>
  <si>
    <t>Duke Energy</t>
  </si>
  <si>
    <t>Escambia River Electric Coop</t>
  </si>
  <si>
    <t>Florida Keys Electric Coop</t>
  </si>
  <si>
    <t>Florida Power &amp; Light Company</t>
  </si>
  <si>
    <t>Desoto</t>
  </si>
  <si>
    <t>Miami-dade</t>
  </si>
  <si>
    <t>Florida Public Utilities</t>
  </si>
  <si>
    <t>Fort Pierce Utilties Authority</t>
  </si>
  <si>
    <t>Gainesville Regional Utilities</t>
  </si>
  <si>
    <t>Glades Electric Cooperative</t>
  </si>
  <si>
    <t>Gulf Coast Electric Coop</t>
  </si>
  <si>
    <t>Jacksonville Electric Authority</t>
  </si>
  <si>
    <t>Keys Energy Services</t>
  </si>
  <si>
    <t>Kissimmee Utility Authority</t>
  </si>
  <si>
    <t>Lake Land Electric</t>
  </si>
  <si>
    <t>Lee County Electric Coop</t>
  </si>
  <si>
    <t>New Smyrna Beach Utilities</t>
  </si>
  <si>
    <t>Ocala Electric Utility</t>
  </si>
  <si>
    <t>Okefenoke REMC</t>
  </si>
  <si>
    <t>Orlando Utilities Commission</t>
  </si>
  <si>
    <t>Peace River Electric Coop</t>
  </si>
  <si>
    <t>SECO Energy</t>
  </si>
  <si>
    <t>Suwannee Valley Electric Cooperative</t>
  </si>
  <si>
    <t>Talquin Electric Cooperative</t>
  </si>
  <si>
    <t>Tampa Electric</t>
  </si>
  <si>
    <t>Tri-County Electric Coop</t>
  </si>
  <si>
    <t>West Florida Electric</t>
  </si>
  <si>
    <t>Withlacoochee River Electric Coop</t>
  </si>
  <si>
    <t>Amicalola EMC</t>
  </si>
  <si>
    <t>Blue Ridge Mountain EMC</t>
  </si>
  <si>
    <t>Canoochee EMC</t>
  </si>
  <si>
    <t>Carroll EMC</t>
  </si>
  <si>
    <t>Central Georgia EMC</t>
  </si>
  <si>
    <t>Cherokee Electric Coop</t>
  </si>
  <si>
    <t>Coastal Electric Cooperative</t>
  </si>
  <si>
    <t>Mcintosh</t>
  </si>
  <si>
    <t>Cobb EMC</t>
  </si>
  <si>
    <t>Coweta-Fayette EMC</t>
  </si>
  <si>
    <t>Dalton Utilities</t>
  </si>
  <si>
    <t>Diverse Power</t>
  </si>
  <si>
    <t>Excelsior EMC</t>
  </si>
  <si>
    <t>Flint Energies</t>
  </si>
  <si>
    <t>Fort Benning</t>
  </si>
  <si>
    <t>Georgia Power</t>
  </si>
  <si>
    <t>Dekalb</t>
  </si>
  <si>
    <t>Mcduffie</t>
  </si>
  <si>
    <t>Grady EMC</t>
  </si>
  <si>
    <t>GreyStone Power Corporation</t>
  </si>
  <si>
    <t>Habersham EMC</t>
  </si>
  <si>
    <t>Hart EMC</t>
  </si>
  <si>
    <t>Haywood EMC</t>
  </si>
  <si>
    <t>Irwin EMC</t>
  </si>
  <si>
    <t>Jackson EMC</t>
  </si>
  <si>
    <t>Jefferson Energy Cooperative</t>
  </si>
  <si>
    <t>Marietta Power</t>
  </si>
  <si>
    <t>Middle Georgia EMC</t>
  </si>
  <si>
    <t>Mitchell EMC</t>
  </si>
  <si>
    <t>North Georgia EMC</t>
  </si>
  <si>
    <t>Planters EMC</t>
  </si>
  <si>
    <t>Rayle EMC</t>
  </si>
  <si>
    <t>Satilla REMC</t>
  </si>
  <si>
    <t>Sawnee EMC</t>
  </si>
  <si>
    <t>Snapping Shoals EMC</t>
  </si>
  <si>
    <t>Southern Rivers Energy</t>
  </si>
  <si>
    <t>Sumter EMC</t>
  </si>
  <si>
    <t>Tri-County EMC</t>
  </si>
  <si>
    <t>Tri-State EMC</t>
  </si>
  <si>
    <t>Upson EMC</t>
  </si>
  <si>
    <t>Walton EMC</t>
  </si>
  <si>
    <t>Washington EMC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</si>
</sst>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0" fillId="0" borderId="2" xfId="0" applyBorder="1"/>
    <xf numFmtId="18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2"/>
    <xf numFmtId="165" fontId="3" fillId="0" borderId="1" xfId="1" applyNumberFormat="1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oweroutage.us/area/state/flori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BC6F-F8A6-4FFF-9799-9E42357A8DFF}">
  <dimension ref="A1:C10"/>
  <sheetViews>
    <sheetView workbookViewId="0">
      <selection activeCell="F12" sqref="F12"/>
    </sheetView>
  </sheetViews>
  <sheetFormatPr defaultRowHeight="13" x14ac:dyDescent="0.6"/>
  <cols>
    <col min="2" max="2" width="10.1796875" bestFit="1" customWidth="1"/>
  </cols>
  <sheetData>
    <row r="1" spans="1:3" x14ac:dyDescent="0.6">
      <c r="A1" s="1" t="s">
        <v>0</v>
      </c>
    </row>
    <row r="5" spans="1:3" x14ac:dyDescent="0.6">
      <c r="A5" s="3"/>
      <c r="B5" s="4">
        <v>0.66666666666666663</v>
      </c>
      <c r="C5" s="4">
        <v>0.34375</v>
      </c>
    </row>
    <row r="6" spans="1:3" x14ac:dyDescent="0.6">
      <c r="A6" s="5" t="s">
        <v>1</v>
      </c>
      <c r="B6" s="6">
        <v>45167</v>
      </c>
      <c r="C6" s="6">
        <v>45168</v>
      </c>
    </row>
    <row r="9" spans="1:3" x14ac:dyDescent="0.6">
      <c r="A9" t="s">
        <v>2</v>
      </c>
      <c r="B9" s="7">
        <f>SUM('Summary by County'!B$10:B$76)</f>
        <v>10412</v>
      </c>
      <c r="C9" s="7">
        <f>SUM('Summary by County'!C$10:C$76)</f>
        <v>161039</v>
      </c>
    </row>
    <row r="10" spans="1:3" x14ac:dyDescent="0.6">
      <c r="A10" t="s">
        <v>3</v>
      </c>
      <c r="B10" s="7">
        <f>SUM('Summary by County'!B$79:B$237)</f>
        <v>7848</v>
      </c>
      <c r="C10" s="7">
        <f>SUM('Summary by County'!C$79:C$237)</f>
        <v>6641</v>
      </c>
    </row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C371-7EB6-4495-993E-066BE42989F7}">
  <dimension ref="A1:E237"/>
  <sheetViews>
    <sheetView workbookViewId="0">
      <selection activeCell="F12" sqref="F12"/>
    </sheetView>
  </sheetViews>
  <sheetFormatPr defaultRowHeight="13" x14ac:dyDescent="0.6"/>
  <cols>
    <col min="1" max="1" width="16.90625" customWidth="1"/>
    <col min="2" max="3" width="9.6796875" style="8" bestFit="1" customWidth="1"/>
    <col min="4" max="5" width="9.1796875" style="8" bestFit="1" customWidth="1"/>
  </cols>
  <sheetData>
    <row r="1" spans="1:5" x14ac:dyDescent="0.6">
      <c r="A1" s="1" t="s">
        <v>4</v>
      </c>
    </row>
    <row r="5" spans="1:5" x14ac:dyDescent="0.6">
      <c r="A5" s="3"/>
      <c r="B5" s="4">
        <v>0.66666666666666663</v>
      </c>
      <c r="C5" s="4">
        <v>0.34375</v>
      </c>
      <c r="D5" s="4"/>
      <c r="E5" s="4"/>
    </row>
    <row r="6" spans="1:5" x14ac:dyDescent="0.6">
      <c r="A6" s="5" t="s">
        <v>5</v>
      </c>
      <c r="B6" s="6">
        <v>45167</v>
      </c>
      <c r="C6" s="6">
        <v>45168</v>
      </c>
      <c r="D6" s="6"/>
      <c r="E6" s="6"/>
    </row>
    <row r="9" spans="1:5" x14ac:dyDescent="0.6">
      <c r="A9" s="1" t="s">
        <v>2</v>
      </c>
    </row>
    <row r="10" spans="1:5" x14ac:dyDescent="0.6">
      <c r="A10" s="9" t="s">
        <v>6</v>
      </c>
      <c r="B10" s="10">
        <f>SUMIF(Outages!$D$9:$D$229,'Summary by County'!$A10,Outages!$F$9:$F$229)</f>
        <v>1</v>
      </c>
      <c r="C10" s="10">
        <f>SUMIF(Outages!$D$738:$D$948,'Summary by County'!$A10,Outages!$F$738:$F$948)</f>
        <v>8200</v>
      </c>
      <c r="D10" s="10"/>
      <c r="E10" s="10"/>
    </row>
    <row r="11" spans="1:5" x14ac:dyDescent="0.6">
      <c r="A11" s="9" t="s">
        <v>7</v>
      </c>
      <c r="B11" s="10">
        <f>SUMIF(Outages!$D$9:$D$229,'Summary by County'!$A11,Outages!$F$9:$F$229)</f>
        <v>0</v>
      </c>
      <c r="C11" s="10">
        <f>SUMIF(Outages!$D$738:$D$948,'Summary by County'!$A11,Outages!$F$738:$F$948)</f>
        <v>45</v>
      </c>
      <c r="D11" s="10"/>
      <c r="E11" s="10"/>
    </row>
    <row r="12" spans="1:5" x14ac:dyDescent="0.6">
      <c r="A12" s="9" t="s">
        <v>8</v>
      </c>
      <c r="B12" s="10">
        <f>SUMIF(Outages!$D$9:$D$229,'Summary by County'!$A12,Outages!$F$9:$F$229)</f>
        <v>6</v>
      </c>
      <c r="C12" s="10">
        <f>SUMIF(Outages!$D$738:$D$948,'Summary by County'!$A12,Outages!$F$738:$F$948)</f>
        <v>0</v>
      </c>
      <c r="D12" s="10"/>
      <c r="E12" s="10"/>
    </row>
    <row r="13" spans="1:5" x14ac:dyDescent="0.6">
      <c r="A13" s="9" t="s">
        <v>9</v>
      </c>
      <c r="B13" s="10">
        <f>SUMIF(Outages!$D$9:$D$229,'Summary by County'!$A13,Outages!$F$9:$F$229)</f>
        <v>0</v>
      </c>
      <c r="C13" s="10">
        <f>SUMIF(Outages!$D$738:$D$948,'Summary by County'!$A13,Outages!$F$738:$F$948)</f>
        <v>202</v>
      </c>
      <c r="D13" s="10"/>
      <c r="E13" s="10"/>
    </row>
    <row r="14" spans="1:5" x14ac:dyDescent="0.6">
      <c r="A14" s="9" t="s">
        <v>10</v>
      </c>
      <c r="B14" s="10">
        <f>SUMIF(Outages!$D$9:$D$229,'Summary by County'!$A14,Outages!$F$9:$F$229)</f>
        <v>8</v>
      </c>
      <c r="C14" s="10">
        <f>SUMIF(Outages!$D$738:$D$948,'Summary by County'!$A14,Outages!$F$738:$F$948)</f>
        <v>140</v>
      </c>
      <c r="D14" s="10"/>
      <c r="E14" s="10"/>
    </row>
    <row r="15" spans="1:5" x14ac:dyDescent="0.6">
      <c r="A15" s="9" t="s">
        <v>11</v>
      </c>
      <c r="B15" s="10">
        <f>SUMIF(Outages!$D$9:$D$229,'Summary by County'!$A15,Outages!$F$9:$F$229)</f>
        <v>270</v>
      </c>
      <c r="C15" s="10">
        <f>SUMIF(Outages!$D$738:$D$948,'Summary by County'!$A15,Outages!$F$738:$F$948)</f>
        <v>182</v>
      </c>
      <c r="D15" s="10"/>
      <c r="E15" s="10"/>
    </row>
    <row r="16" spans="1:5" x14ac:dyDescent="0.6">
      <c r="A16" s="9" t="s">
        <v>12</v>
      </c>
      <c r="B16" s="10">
        <f>SUMIF(Outages!$D$9:$D$229,'Summary by County'!$A16,Outages!$F$9:$F$229)</f>
        <v>0</v>
      </c>
      <c r="C16" s="10">
        <f>SUMIF(Outages!$D$738:$D$948,'Summary by County'!$A16,Outages!$F$738:$F$948)</f>
        <v>4</v>
      </c>
      <c r="D16" s="10"/>
      <c r="E16" s="10"/>
    </row>
    <row r="17" spans="1:5" x14ac:dyDescent="0.6">
      <c r="A17" s="9" t="s">
        <v>13</v>
      </c>
      <c r="B17" s="10">
        <f>SUMIF(Outages!$D$9:$D$229,'Summary by County'!$A17,Outages!$F$9:$F$229)</f>
        <v>73</v>
      </c>
      <c r="C17" s="10">
        <f>SUMIF(Outages!$D$738:$D$948,'Summary by County'!$A17,Outages!$F$738:$F$948)</f>
        <v>2795</v>
      </c>
      <c r="D17" s="10"/>
      <c r="E17" s="10"/>
    </row>
    <row r="18" spans="1:5" x14ac:dyDescent="0.6">
      <c r="A18" s="9" t="s">
        <v>14</v>
      </c>
      <c r="B18" s="10">
        <f>SUMIF(Outages!$D$9:$D$229,'Summary by County'!$A18,Outages!$F$9:$F$229)</f>
        <v>0</v>
      </c>
      <c r="C18" s="10">
        <f>SUMIF(Outages!$D$738:$D$948,'Summary by County'!$A18,Outages!$F$738:$F$948)</f>
        <v>7444</v>
      </c>
      <c r="D18" s="10"/>
      <c r="E18" s="10"/>
    </row>
    <row r="19" spans="1:5" x14ac:dyDescent="0.6">
      <c r="A19" s="9" t="s">
        <v>15</v>
      </c>
      <c r="B19" s="10">
        <f>SUMIF(Outages!$D$9:$D$229,'Summary by County'!$A19,Outages!$F$9:$F$229)</f>
        <v>0</v>
      </c>
      <c r="C19" s="10">
        <f>SUMIF(Outages!$D$738:$D$948,'Summary by County'!$A19,Outages!$F$738:$F$948)</f>
        <v>268</v>
      </c>
      <c r="D19" s="10"/>
      <c r="E19" s="10"/>
    </row>
    <row r="20" spans="1:5" x14ac:dyDescent="0.6">
      <c r="A20" s="9" t="s">
        <v>16</v>
      </c>
      <c r="B20" s="10">
        <f>SUMIF(Outages!$D$9:$D$229,'Summary by County'!$A20,Outages!$F$9:$F$229)</f>
        <v>1094</v>
      </c>
      <c r="C20" s="10">
        <f>SUMIF(Outages!$D$738:$D$948,'Summary by County'!$A20,Outages!$F$738:$F$948)</f>
        <v>242</v>
      </c>
      <c r="D20" s="10"/>
      <c r="E20" s="10"/>
    </row>
    <row r="21" spans="1:5" x14ac:dyDescent="0.6">
      <c r="A21" s="9" t="s">
        <v>17</v>
      </c>
      <c r="B21" s="10">
        <f>SUMIF(Outages!$D$9:$D$229,'Summary by County'!$A21,Outages!$F$9:$F$229)</f>
        <v>2</v>
      </c>
      <c r="C21" s="10">
        <f>SUMIF(Outages!$D$738:$D$948,'Summary by County'!$A21,Outages!$F$738:$F$948)</f>
        <v>8916</v>
      </c>
      <c r="D21" s="10"/>
      <c r="E21" s="10"/>
    </row>
    <row r="22" spans="1:5" x14ac:dyDescent="0.6">
      <c r="A22" s="9" t="s">
        <v>18</v>
      </c>
      <c r="B22" s="10">
        <f>SUMIF(Outages!$D$9:$D$229,'Summary by County'!$A22,Outages!$F$9:$F$229)</f>
        <v>9</v>
      </c>
      <c r="C22" s="10">
        <f>SUMIF(Outages!$D$738:$D$948,'Summary by County'!$A22,Outages!$F$738:$F$948)</f>
        <v>80</v>
      </c>
      <c r="D22" s="10"/>
      <c r="E22" s="10"/>
    </row>
    <row r="23" spans="1:5" x14ac:dyDescent="0.6">
      <c r="A23" s="9" t="s">
        <v>19</v>
      </c>
      <c r="B23" s="10">
        <f>SUMIF(Outages!$D$9:$D$229,'Summary by County'!$A23,Outages!$F$9:$F$229)</f>
        <v>0</v>
      </c>
      <c r="C23" s="10">
        <f>SUMIF(Outages!$D$738:$D$948,'Summary by County'!$A23,Outages!$F$738:$F$948)</f>
        <v>7001</v>
      </c>
      <c r="D23" s="10"/>
      <c r="E23" s="10"/>
    </row>
    <row r="24" spans="1:5" x14ac:dyDescent="0.6">
      <c r="A24" s="9" t="s">
        <v>20</v>
      </c>
      <c r="B24" s="10">
        <f>SUMIF(Outages!$D$9:$D$229,'Summary by County'!$A24,Outages!$F$9:$F$229)</f>
        <v>1308</v>
      </c>
      <c r="C24" s="10">
        <f>SUMIF(Outages!$D$738:$D$948,'Summary by County'!$A24,Outages!$F$738:$F$948)</f>
        <v>64</v>
      </c>
      <c r="D24" s="10"/>
      <c r="E24" s="10"/>
    </row>
    <row r="25" spans="1:5" x14ac:dyDescent="0.6">
      <c r="A25" s="9" t="s">
        <v>21</v>
      </c>
      <c r="B25" s="10">
        <f>SUMIF(Outages!$D$9:$D$229,'Summary by County'!$A25,Outages!$F$9:$F$229)</f>
        <v>3</v>
      </c>
      <c r="C25" s="10">
        <f>SUMIF(Outages!$D$738:$D$948,'Summary by County'!$A25,Outages!$F$738:$F$948)</f>
        <v>0</v>
      </c>
      <c r="D25" s="10"/>
      <c r="E25" s="10"/>
    </row>
    <row r="26" spans="1:5" x14ac:dyDescent="0.6">
      <c r="A26" s="9" t="s">
        <v>22</v>
      </c>
      <c r="B26" s="10">
        <f>SUMIF(Outages!$D$9:$D$229,'Summary by County'!$A26,Outages!$F$9:$F$229)</f>
        <v>18</v>
      </c>
      <c r="C26" s="10">
        <f>SUMIF(Outages!$D$738:$D$948,'Summary by County'!$A26,Outages!$F$738:$F$948)</f>
        <v>163</v>
      </c>
      <c r="D26" s="10"/>
      <c r="E26" s="10"/>
    </row>
    <row r="27" spans="1:5" x14ac:dyDescent="0.6">
      <c r="A27" s="9" t="s">
        <v>23</v>
      </c>
      <c r="B27" s="10">
        <f>SUMIF(Outages!$D$9:$D$229,'Summary by County'!$A27,Outages!$F$9:$F$229)</f>
        <v>1961</v>
      </c>
      <c r="C27" s="10">
        <f>SUMIF(Outages!$D$738:$D$948,'Summary by County'!$A27,Outages!$F$738:$F$948)</f>
        <v>913</v>
      </c>
      <c r="D27" s="10"/>
      <c r="E27" s="10"/>
    </row>
    <row r="28" spans="1:5" x14ac:dyDescent="0.6">
      <c r="A28" s="9" t="s">
        <v>24</v>
      </c>
      <c r="B28" s="10">
        <f>SUMIF(Outages!$D$9:$D$229,'Summary by County'!$A28,Outages!$F$9:$F$229)</f>
        <v>43</v>
      </c>
      <c r="C28" s="10">
        <f>SUMIF(Outages!$D$738:$D$948,'Summary by County'!$A28,Outages!$F$738:$F$948)</f>
        <v>1456</v>
      </c>
      <c r="D28" s="10"/>
      <c r="E28" s="10"/>
    </row>
    <row r="29" spans="1:5" x14ac:dyDescent="0.6">
      <c r="A29" s="9" t="s">
        <v>25</v>
      </c>
      <c r="B29" s="10">
        <f>SUMIF(Outages!$D$9:$D$229,'Summary by County'!$A29,Outages!$F$9:$F$229)</f>
        <v>0</v>
      </c>
      <c r="C29" s="10">
        <f>SUMIF(Outages!$D$738:$D$948,'Summary by County'!$A29,Outages!$F$738:$F$948)</f>
        <v>3615</v>
      </c>
      <c r="D29" s="10"/>
      <c r="E29" s="10"/>
    </row>
    <row r="30" spans="1:5" x14ac:dyDescent="0.6">
      <c r="A30" s="9" t="s">
        <v>26</v>
      </c>
      <c r="B30" s="10">
        <f>SUMIF(Outages!$D$9:$D$229,'Summary by County'!$A30,Outages!$F$9:$F$229)</f>
        <v>224</v>
      </c>
      <c r="C30" s="10">
        <f>SUMIF(Outages!$D$738:$D$948,'Summary by County'!$A30,Outages!$F$738:$F$948)</f>
        <v>0</v>
      </c>
      <c r="D30" s="10"/>
      <c r="E30" s="10"/>
    </row>
    <row r="31" spans="1:5" x14ac:dyDescent="0.6">
      <c r="A31" s="9" t="s">
        <v>27</v>
      </c>
      <c r="B31" s="10">
        <f>SUMIF(Outages!$D$9:$D$229,'Summary by County'!$A31,Outages!$F$9:$F$229)</f>
        <v>0</v>
      </c>
      <c r="C31" s="10">
        <f>SUMIF(Outages!$D$738:$D$948,'Summary by County'!$A31,Outages!$F$738:$F$948)</f>
        <v>1</v>
      </c>
      <c r="D31" s="10"/>
      <c r="E31" s="10"/>
    </row>
    <row r="32" spans="1:5" x14ac:dyDescent="0.6">
      <c r="A32" s="9" t="s">
        <v>28</v>
      </c>
      <c r="B32" s="10">
        <f>SUMIF(Outages!$D$9:$D$229,'Summary by County'!$A32,Outages!$F$9:$F$229)</f>
        <v>0</v>
      </c>
      <c r="C32" s="10">
        <f>SUMIF(Outages!$D$738:$D$948,'Summary by County'!$A32,Outages!$F$738:$F$948)</f>
        <v>182</v>
      </c>
      <c r="D32" s="10"/>
      <c r="E32" s="10"/>
    </row>
    <row r="33" spans="1:5" x14ac:dyDescent="0.6">
      <c r="A33" s="9" t="s">
        <v>29</v>
      </c>
      <c r="B33" s="10">
        <f>SUMIF(Outages!$D$9:$D$229,'Summary by County'!$A33,Outages!$F$9:$F$229)</f>
        <v>20</v>
      </c>
      <c r="C33" s="10">
        <f>SUMIF(Outages!$D$738:$D$948,'Summary by County'!$A33,Outages!$F$738:$F$948)</f>
        <v>0</v>
      </c>
      <c r="D33" s="10"/>
      <c r="E33" s="10"/>
    </row>
    <row r="34" spans="1:5" x14ac:dyDescent="0.6">
      <c r="A34" s="9" t="s">
        <v>30</v>
      </c>
      <c r="B34" s="10">
        <f>SUMIF(Outages!$D$9:$D$229,'Summary by County'!$A34,Outages!$F$9:$F$229)</f>
        <v>25</v>
      </c>
      <c r="C34" s="10">
        <f>SUMIF(Outages!$D$738:$D$948,'Summary by County'!$A34,Outages!$F$738:$F$948)</f>
        <v>0</v>
      </c>
      <c r="D34" s="10"/>
      <c r="E34" s="10"/>
    </row>
    <row r="35" spans="1:5" x14ac:dyDescent="0.6">
      <c r="A35" s="9" t="s">
        <v>31</v>
      </c>
      <c r="B35" s="10">
        <f>SUMIF(Outages!$D$9:$D$229,'Summary by County'!$A35,Outages!$F$9:$F$229)</f>
        <v>0</v>
      </c>
      <c r="C35" s="10">
        <f>SUMIF(Outages!$D$738:$D$948,'Summary by County'!$A35,Outages!$F$738:$F$948)</f>
        <v>754</v>
      </c>
      <c r="D35" s="10"/>
      <c r="E35" s="10"/>
    </row>
    <row r="36" spans="1:5" x14ac:dyDescent="0.6">
      <c r="A36" s="9" t="s">
        <v>32</v>
      </c>
      <c r="B36" s="10">
        <f>SUMIF(Outages!$D$9:$D$229,'Summary by County'!$A36,Outages!$F$9:$F$229)</f>
        <v>0</v>
      </c>
      <c r="C36" s="10">
        <f>SUMIF(Outages!$D$738:$D$948,'Summary by County'!$A36,Outages!$F$738:$F$948)</f>
        <v>43</v>
      </c>
      <c r="D36" s="10"/>
      <c r="E36" s="10"/>
    </row>
    <row r="37" spans="1:5" x14ac:dyDescent="0.6">
      <c r="A37" s="9" t="s">
        <v>33</v>
      </c>
      <c r="B37" s="10">
        <f>SUMIF(Outages!$D$9:$D$229,'Summary by County'!$A37,Outages!$F$9:$F$229)</f>
        <v>14</v>
      </c>
      <c r="C37" s="10">
        <f>SUMIF(Outages!$D$738:$D$948,'Summary by County'!$A37,Outages!$F$738:$F$948)</f>
        <v>3925</v>
      </c>
      <c r="D37" s="10"/>
      <c r="E37" s="10"/>
    </row>
    <row r="38" spans="1:5" x14ac:dyDescent="0.6">
      <c r="A38" s="9" t="s">
        <v>34</v>
      </c>
      <c r="B38" s="10">
        <f>SUMIF(Outages!$D$9:$D$229,'Summary by County'!$A38,Outages!$F$9:$F$229)</f>
        <v>0</v>
      </c>
      <c r="C38" s="10">
        <f>SUMIF(Outages!$D$738:$D$948,'Summary by County'!$A38,Outages!$F$738:$F$948)</f>
        <v>0</v>
      </c>
      <c r="D38" s="10"/>
      <c r="E38" s="10"/>
    </row>
    <row r="39" spans="1:5" x14ac:dyDescent="0.6">
      <c r="A39" s="9" t="s">
        <v>35</v>
      </c>
      <c r="B39" s="10">
        <f>SUMIF(Outages!$D$9:$D$229,'Summary by County'!$A39,Outages!$F$9:$F$229)</f>
        <v>4</v>
      </c>
      <c r="C39" s="10">
        <f>SUMIF(Outages!$D$738:$D$948,'Summary by County'!$A39,Outages!$F$738:$F$948)</f>
        <v>0</v>
      </c>
      <c r="D39" s="10"/>
      <c r="E39" s="10"/>
    </row>
    <row r="40" spans="1:5" x14ac:dyDescent="0.6">
      <c r="A40" s="9" t="s">
        <v>36</v>
      </c>
      <c r="B40" s="10">
        <f>SUMIF(Outages!$D$9:$D$229,'Summary by County'!$A40,Outages!$F$9:$F$229)</f>
        <v>1</v>
      </c>
      <c r="C40" s="10">
        <f>SUMIF(Outages!$D$738:$D$948,'Summary by County'!$A40,Outages!$F$738:$F$948)</f>
        <v>0</v>
      </c>
      <c r="D40" s="10"/>
      <c r="E40" s="10"/>
    </row>
    <row r="41" spans="1:5" x14ac:dyDescent="0.6">
      <c r="A41" s="9" t="s">
        <v>37</v>
      </c>
      <c r="B41" s="10">
        <f>SUMIF(Outages!$D$9:$D$229,'Summary by County'!$A41,Outages!$F$9:$F$229)</f>
        <v>0</v>
      </c>
      <c r="C41" s="10">
        <f>SUMIF(Outages!$D$738:$D$948,'Summary by County'!$A41,Outages!$F$738:$F$948)</f>
        <v>3324</v>
      </c>
      <c r="D41" s="10"/>
      <c r="E41" s="10"/>
    </row>
    <row r="42" spans="1:5" x14ac:dyDescent="0.6">
      <c r="A42" s="9" t="s">
        <v>38</v>
      </c>
      <c r="B42" s="10">
        <f>SUMIF(Outages!$D$9:$D$229,'Summary by County'!$A42,Outages!$F$9:$F$229)</f>
        <v>0</v>
      </c>
      <c r="C42" s="10">
        <f>SUMIF(Outages!$D$738:$D$948,'Summary by County'!$A42,Outages!$F$738:$F$948)</f>
        <v>1971</v>
      </c>
      <c r="D42" s="10"/>
      <c r="E42" s="10"/>
    </row>
    <row r="43" spans="1:5" x14ac:dyDescent="0.6">
      <c r="A43" s="9" t="s">
        <v>39</v>
      </c>
      <c r="B43" s="10">
        <f>SUMIF(Outages!$D$9:$D$229,'Summary by County'!$A43,Outages!$F$9:$F$229)</f>
        <v>0</v>
      </c>
      <c r="C43" s="10">
        <f>SUMIF(Outages!$D$738:$D$948,'Summary by County'!$A43,Outages!$F$738:$F$948)</f>
        <v>2145</v>
      </c>
      <c r="D43" s="10"/>
      <c r="E43" s="10"/>
    </row>
    <row r="44" spans="1:5" x14ac:dyDescent="0.6">
      <c r="A44" s="9" t="s">
        <v>40</v>
      </c>
      <c r="B44" s="10">
        <f>SUMIF(Outages!$D$9:$D$229,'Summary by County'!$A44,Outages!$F$9:$F$229)</f>
        <v>357</v>
      </c>
      <c r="C44" s="10">
        <f>SUMIF(Outages!$D$738:$D$948,'Summary by County'!$A44,Outages!$F$738:$F$948)</f>
        <v>1169</v>
      </c>
      <c r="D44" s="10"/>
      <c r="E44" s="10"/>
    </row>
    <row r="45" spans="1:5" x14ac:dyDescent="0.6">
      <c r="A45" s="9" t="s">
        <v>41</v>
      </c>
      <c r="B45" s="10">
        <f>SUMIF(Outages!$D$9:$D$229,'Summary by County'!$A45,Outages!$F$9:$F$229)</f>
        <v>3</v>
      </c>
      <c r="C45" s="10">
        <f>SUMIF(Outages!$D$738:$D$948,'Summary by County'!$A45,Outages!$F$738:$F$948)</f>
        <v>17169</v>
      </c>
      <c r="D45" s="10"/>
      <c r="E45" s="10"/>
    </row>
    <row r="46" spans="1:5" x14ac:dyDescent="0.6">
      <c r="A46" s="9" t="s">
        <v>42</v>
      </c>
      <c r="B46" s="10">
        <f>SUMIF(Outages!$D$9:$D$229,'Summary by County'!$A46,Outages!$F$9:$F$229)</f>
        <v>74</v>
      </c>
      <c r="C46" s="10">
        <f>SUMIF(Outages!$D$738:$D$948,'Summary by County'!$A46,Outages!$F$738:$F$948)</f>
        <v>9119</v>
      </c>
      <c r="D46" s="10"/>
      <c r="E46" s="10"/>
    </row>
    <row r="47" spans="1:5" x14ac:dyDescent="0.6">
      <c r="A47" s="9" t="s">
        <v>43</v>
      </c>
      <c r="B47" s="10">
        <f>SUMIF(Outages!$D$9:$D$229,'Summary by County'!$A47,Outages!$F$9:$F$229)</f>
        <v>5</v>
      </c>
      <c r="C47" s="10">
        <f>SUMIF(Outages!$D$738:$D$948,'Summary by County'!$A47,Outages!$F$738:$F$948)</f>
        <v>13</v>
      </c>
      <c r="D47" s="10"/>
      <c r="E47" s="10"/>
    </row>
    <row r="48" spans="1:5" x14ac:dyDescent="0.6">
      <c r="A48" s="9" t="s">
        <v>44</v>
      </c>
      <c r="B48" s="10">
        <f>SUMIF(Outages!$D$9:$D$229,'Summary by County'!$A48,Outages!$F$9:$F$229)</f>
        <v>0</v>
      </c>
      <c r="C48" s="10">
        <f>SUMIF(Outages!$D$738:$D$948,'Summary by County'!$A48,Outages!$F$738:$F$948)</f>
        <v>3927</v>
      </c>
      <c r="D48" s="10"/>
      <c r="E48" s="10"/>
    </row>
    <row r="49" spans="1:5" x14ac:dyDescent="0.6">
      <c r="A49" s="9" t="s">
        <v>45</v>
      </c>
      <c r="B49" s="10">
        <f>SUMIF(Outages!$D$9:$D$229,'Summary by County'!$A49,Outages!$F$9:$F$229)</f>
        <v>102</v>
      </c>
      <c r="C49" s="10">
        <f>SUMIF(Outages!$D$738:$D$948,'Summary by County'!$A49,Outages!$F$738:$F$948)</f>
        <v>3659</v>
      </c>
      <c r="D49" s="10"/>
      <c r="E49" s="10"/>
    </row>
    <row r="50" spans="1:5" x14ac:dyDescent="0.6">
      <c r="A50" s="9" t="s">
        <v>46</v>
      </c>
      <c r="B50" s="10">
        <f>SUMIF(Outages!$D$9:$D$229,'Summary by County'!$A50,Outages!$F$9:$F$229)</f>
        <v>5</v>
      </c>
      <c r="C50" s="10">
        <f>SUMIF(Outages!$D$738:$D$948,'Summary by County'!$A50,Outages!$F$738:$F$948)</f>
        <v>3001</v>
      </c>
      <c r="D50" s="10"/>
      <c r="E50" s="10"/>
    </row>
    <row r="51" spans="1:5" x14ac:dyDescent="0.6">
      <c r="A51" s="9" t="s">
        <v>47</v>
      </c>
      <c r="B51" s="10">
        <f>SUMIF(Outages!$D$9:$D$229,'Summary by County'!$A51,Outages!$F$9:$F$229)</f>
        <v>24</v>
      </c>
      <c r="C51" s="10">
        <f>SUMIF(Outages!$D$738:$D$948,'Summary by County'!$A51,Outages!$F$738:$F$948)</f>
        <v>0</v>
      </c>
      <c r="D51" s="10"/>
      <c r="E51" s="10"/>
    </row>
    <row r="52" spans="1:5" x14ac:dyDescent="0.6">
      <c r="A52" s="9" t="s">
        <v>48</v>
      </c>
      <c r="B52" s="10">
        <f>SUMIF(Outages!$D$9:$D$229,'Summary by County'!$A52,Outages!$F$9:$F$229)</f>
        <v>513</v>
      </c>
      <c r="C52" s="10">
        <f>SUMIF(Outages!$D$738:$D$948,'Summary by County'!$A52,Outages!$F$738:$F$948)</f>
        <v>305</v>
      </c>
      <c r="D52" s="10"/>
      <c r="E52" s="10"/>
    </row>
    <row r="53" spans="1:5" x14ac:dyDescent="0.6">
      <c r="A53" s="9" t="s">
        <v>49</v>
      </c>
      <c r="B53" s="10">
        <f>SUMIF(Outages!$D$9:$D$229,'Summary by County'!$A53,Outages!$F$9:$F$229)</f>
        <v>0</v>
      </c>
      <c r="C53" s="10">
        <f>SUMIF(Outages!$D$738:$D$948,'Summary by County'!$A53,Outages!$F$738:$F$948)</f>
        <v>5</v>
      </c>
      <c r="D53" s="10"/>
      <c r="E53" s="10"/>
    </row>
    <row r="54" spans="1:5" x14ac:dyDescent="0.6">
      <c r="A54" s="9" t="s">
        <v>50</v>
      </c>
      <c r="B54" s="10">
        <f>SUMIF(Outages!$D$9:$D$229,'Summary by County'!$A54,Outages!$F$9:$F$229)</f>
        <v>0</v>
      </c>
      <c r="C54" s="10">
        <f>SUMIF(Outages!$D$738:$D$948,'Summary by County'!$A54,Outages!$F$738:$F$948)</f>
        <v>20</v>
      </c>
      <c r="D54" s="10"/>
      <c r="E54" s="10"/>
    </row>
    <row r="55" spans="1:5" x14ac:dyDescent="0.6">
      <c r="A55" s="9" t="s">
        <v>51</v>
      </c>
      <c r="B55" s="10">
        <f>SUMIF(Outages!$D$9:$D$229,'Summary by County'!$A55,Outages!$F$9:$F$229)</f>
        <v>44</v>
      </c>
      <c r="C55" s="10">
        <f>SUMIF(Outages!$D$738:$D$948,'Summary by County'!$A55,Outages!$F$738:$F$948)</f>
        <v>5</v>
      </c>
      <c r="D55" s="10"/>
      <c r="E55" s="10"/>
    </row>
    <row r="56" spans="1:5" x14ac:dyDescent="0.6">
      <c r="A56" s="9" t="s">
        <v>52</v>
      </c>
      <c r="B56" s="10">
        <f>SUMIF(Outages!$D$9:$D$229,'Summary by County'!$A56,Outages!$F$9:$F$229)</f>
        <v>0</v>
      </c>
      <c r="C56" s="10">
        <f>SUMIF(Outages!$D$738:$D$948,'Summary by County'!$A56,Outages!$F$738:$F$948)</f>
        <v>50</v>
      </c>
      <c r="D56" s="10"/>
      <c r="E56" s="10"/>
    </row>
    <row r="57" spans="1:5" x14ac:dyDescent="0.6">
      <c r="A57" s="9" t="s">
        <v>53</v>
      </c>
      <c r="B57" s="10">
        <f>SUMIF(Outages!$D$9:$D$229,'Summary by County'!$A57,Outages!$F$9:$F$229)</f>
        <v>9</v>
      </c>
      <c r="C57" s="10">
        <f>SUMIF(Outages!$D$738:$D$948,'Summary by County'!$A57,Outages!$F$738:$F$948)</f>
        <v>978</v>
      </c>
      <c r="D57" s="10"/>
      <c r="E57" s="10"/>
    </row>
    <row r="58" spans="1:5" x14ac:dyDescent="0.6">
      <c r="A58" s="9" t="s">
        <v>54</v>
      </c>
      <c r="B58" s="10">
        <f>SUMIF(Outages!$D$9:$D$229,'Summary by County'!$A58,Outages!$F$9:$F$229)</f>
        <v>16</v>
      </c>
      <c r="C58" s="10">
        <f>SUMIF(Outages!$D$738:$D$948,'Summary by County'!$A58,Outages!$F$738:$F$948)</f>
        <v>3</v>
      </c>
      <c r="D58" s="10"/>
      <c r="E58" s="10"/>
    </row>
    <row r="59" spans="1:5" x14ac:dyDescent="0.6">
      <c r="A59" s="9" t="s">
        <v>55</v>
      </c>
      <c r="B59" s="10">
        <f>SUMIF(Outages!$D$9:$D$229,'Summary by County'!$A59,Outages!$F$9:$F$229)</f>
        <v>208</v>
      </c>
      <c r="C59" s="10">
        <f>SUMIF(Outages!$D$738:$D$948,'Summary by County'!$A59,Outages!$F$738:$F$948)</f>
        <v>53</v>
      </c>
      <c r="D59" s="10"/>
      <c r="E59" s="10"/>
    </row>
    <row r="60" spans="1:5" x14ac:dyDescent="0.6">
      <c r="A60" s="9" t="s">
        <v>56</v>
      </c>
      <c r="B60" s="10">
        <f>SUMIF(Outages!$D$9:$D$229,'Summary by County'!$A60,Outages!$F$9:$F$229)</f>
        <v>182</v>
      </c>
      <c r="C60" s="10">
        <f>SUMIF(Outages!$D$738:$D$948,'Summary by County'!$A60,Outages!$F$738:$F$948)</f>
        <v>3285</v>
      </c>
      <c r="D60" s="10"/>
      <c r="E60" s="10"/>
    </row>
    <row r="61" spans="1:5" x14ac:dyDescent="0.6">
      <c r="A61" s="9" t="s">
        <v>57</v>
      </c>
      <c r="B61" s="10">
        <f>SUMIF(Outages!$D$9:$D$229,'Summary by County'!$A61,Outages!$F$9:$F$229)</f>
        <v>711</v>
      </c>
      <c r="C61" s="10">
        <f>SUMIF(Outages!$D$738:$D$948,'Summary by County'!$A61,Outages!$F$738:$F$948)</f>
        <v>22891</v>
      </c>
      <c r="D61" s="10"/>
      <c r="E61" s="10"/>
    </row>
    <row r="62" spans="1:5" x14ac:dyDescent="0.6">
      <c r="A62" s="9" t="s">
        <v>58</v>
      </c>
      <c r="B62" s="10">
        <f>SUMIF(Outages!$D$9:$D$229,'Summary by County'!$A62,Outages!$F$9:$F$229)</f>
        <v>2039</v>
      </c>
      <c r="C62" s="10">
        <f>SUMIF(Outages!$D$738:$D$948,'Summary by County'!$A62,Outages!$F$738:$F$948)</f>
        <v>1053</v>
      </c>
      <c r="D62" s="10"/>
      <c r="E62" s="10"/>
    </row>
    <row r="63" spans="1:5" x14ac:dyDescent="0.6">
      <c r="A63" s="9" t="s">
        <v>59</v>
      </c>
      <c r="B63" s="10">
        <f>SUMIF(Outages!$D$9:$D$229,'Summary by County'!$A63,Outages!$F$9:$F$229)</f>
        <v>1</v>
      </c>
      <c r="C63" s="10">
        <f>SUMIF(Outages!$D$738:$D$948,'Summary by County'!$A63,Outages!$F$738:$F$948)</f>
        <v>5321</v>
      </c>
      <c r="D63" s="10"/>
      <c r="E63" s="10"/>
    </row>
    <row r="64" spans="1:5" x14ac:dyDescent="0.6">
      <c r="A64" s="9" t="s">
        <v>60</v>
      </c>
      <c r="B64" s="10">
        <f>SUMIF(Outages!$D$9:$D$229,'Summary by County'!$A64,Outages!$F$9:$F$229)</f>
        <v>6</v>
      </c>
      <c r="C64" s="10">
        <f>SUMIF(Outages!$D$738:$D$948,'Summary by County'!$A64,Outages!$F$738:$F$948)</f>
        <v>109</v>
      </c>
      <c r="D64" s="10"/>
      <c r="E64" s="10"/>
    </row>
    <row r="65" spans="1:5" x14ac:dyDescent="0.6">
      <c r="A65" s="9" t="s">
        <v>61</v>
      </c>
      <c r="B65" s="10">
        <f>SUMIF(Outages!$D$9:$D$229,'Summary by County'!$A65,Outages!$F$9:$F$229)</f>
        <v>1</v>
      </c>
      <c r="C65" s="10">
        <f>SUMIF(Outages!$D$738:$D$948,'Summary by County'!$A65,Outages!$F$738:$F$948)</f>
        <v>0</v>
      </c>
      <c r="D65" s="10"/>
      <c r="E65" s="10"/>
    </row>
    <row r="66" spans="1:5" x14ac:dyDescent="0.6">
      <c r="A66" s="9" t="s">
        <v>62</v>
      </c>
      <c r="B66" s="10">
        <f>SUMIF(Outages!$D$9:$D$229,'Summary by County'!$A66,Outages!$F$9:$F$229)</f>
        <v>7</v>
      </c>
      <c r="C66" s="10">
        <f>SUMIF(Outages!$D$738:$D$948,'Summary by County'!$A66,Outages!$F$738:$F$948)</f>
        <v>8</v>
      </c>
      <c r="D66" s="10"/>
      <c r="E66" s="10"/>
    </row>
    <row r="67" spans="1:5" x14ac:dyDescent="0.6">
      <c r="A67" s="9" t="s">
        <v>63</v>
      </c>
      <c r="B67" s="10">
        <f>SUMIF(Outages!$D$9:$D$229,'Summary by County'!$A67,Outages!$F$9:$F$229)</f>
        <v>200</v>
      </c>
      <c r="C67" s="10">
        <f>SUMIF(Outages!$D$738:$D$948,'Summary by County'!$A67,Outages!$F$738:$F$948)</f>
        <v>6959</v>
      </c>
      <c r="D67" s="10"/>
      <c r="E67" s="10"/>
    </row>
    <row r="68" spans="1:5" x14ac:dyDescent="0.6">
      <c r="A68" s="9" t="s">
        <v>64</v>
      </c>
      <c r="B68" s="10">
        <f>SUMIF(Outages!$D$9:$D$229,'Summary by County'!$A68,Outages!$F$9:$F$229)</f>
        <v>0</v>
      </c>
      <c r="C68" s="10">
        <f>SUMIF(Outages!$D$738:$D$948,'Summary by County'!$A68,Outages!$F$738:$F$948)</f>
        <v>56</v>
      </c>
      <c r="D68" s="10"/>
      <c r="E68" s="10"/>
    </row>
    <row r="69" spans="1:5" x14ac:dyDescent="0.6">
      <c r="A69" s="9" t="s">
        <v>65</v>
      </c>
      <c r="B69" s="10">
        <f>SUMIF(Outages!$D$9:$D$229,'Summary by County'!$A69,Outages!$F$9:$F$229)</f>
        <v>0</v>
      </c>
      <c r="C69" s="10">
        <f>SUMIF(Outages!$D$738:$D$948,'Summary by County'!$A69,Outages!$F$738:$F$948)</f>
        <v>7</v>
      </c>
      <c r="D69" s="10"/>
      <c r="E69" s="10"/>
    </row>
    <row r="70" spans="1:5" x14ac:dyDescent="0.6">
      <c r="A70" s="9" t="s">
        <v>66</v>
      </c>
      <c r="B70" s="10">
        <f>SUMIF(Outages!$D$9:$D$229,'Summary by County'!$A70,Outages!$F$9:$F$229)</f>
        <v>0</v>
      </c>
      <c r="C70" s="10">
        <f>SUMIF(Outages!$D$738:$D$948,'Summary by County'!$A70,Outages!$F$738:$F$948)</f>
        <v>5617</v>
      </c>
      <c r="D70" s="10"/>
      <c r="E70" s="10"/>
    </row>
    <row r="71" spans="1:5" x14ac:dyDescent="0.6">
      <c r="A71" s="9" t="s">
        <v>67</v>
      </c>
      <c r="B71" s="10">
        <f>SUMIF(Outages!$D$9:$D$229,'Summary by County'!$A71,Outages!$F$9:$F$229)</f>
        <v>0</v>
      </c>
      <c r="C71" s="10">
        <f>SUMIF(Outages!$D$738:$D$948,'Summary by County'!$A71,Outages!$F$738:$F$948)</f>
        <v>10157</v>
      </c>
      <c r="D71" s="10"/>
      <c r="E71" s="10"/>
    </row>
    <row r="72" spans="1:5" x14ac:dyDescent="0.6">
      <c r="A72" s="9" t="s">
        <v>68</v>
      </c>
      <c r="B72" s="10">
        <f>SUMIF(Outages!$D$9:$D$229,'Summary by County'!$A72,Outages!$F$9:$F$229)</f>
        <v>0</v>
      </c>
      <c r="C72" s="10">
        <f>SUMIF(Outages!$D$738:$D$948,'Summary by County'!$A72,Outages!$F$738:$F$948)</f>
        <v>114</v>
      </c>
      <c r="D72" s="10"/>
      <c r="E72" s="10"/>
    </row>
    <row r="73" spans="1:5" x14ac:dyDescent="0.6">
      <c r="A73" s="9" t="s">
        <v>69</v>
      </c>
      <c r="B73" s="10">
        <f>SUMIF(Outages!$D$9:$D$229,'Summary by County'!$A73,Outages!$F$9:$F$229)</f>
        <v>4</v>
      </c>
      <c r="C73" s="10">
        <f>SUMIF(Outages!$D$738:$D$948,'Summary by County'!$A73,Outages!$F$738:$F$948)</f>
        <v>457</v>
      </c>
      <c r="D73" s="10"/>
      <c r="E73" s="10"/>
    </row>
    <row r="74" spans="1:5" x14ac:dyDescent="0.6">
      <c r="A74" s="9" t="s">
        <v>70</v>
      </c>
      <c r="B74" s="10">
        <f>SUMIF(Outages!$D$9:$D$229,'Summary by County'!$A74,Outages!$F$9:$F$229)</f>
        <v>561</v>
      </c>
      <c r="C74" s="10">
        <f>SUMIF(Outages!$D$738:$D$948,'Summary by County'!$A74,Outages!$F$738:$F$948)</f>
        <v>11454</v>
      </c>
      <c r="D74" s="10"/>
      <c r="E74" s="10"/>
    </row>
    <row r="75" spans="1:5" x14ac:dyDescent="0.6">
      <c r="A75" s="9" t="s">
        <v>71</v>
      </c>
      <c r="B75" s="10">
        <f>SUMIF(Outages!$D$9:$D$229,'Summary by County'!$A75,Outages!$F$9:$F$229)</f>
        <v>242</v>
      </c>
      <c r="C75" s="10">
        <f>SUMIF(Outages!$D$738:$D$948,'Summary by County'!$A75,Outages!$F$738:$F$948)</f>
        <v>0</v>
      </c>
      <c r="D75" s="10"/>
      <c r="E75" s="10"/>
    </row>
    <row r="76" spans="1:5" x14ac:dyDescent="0.6">
      <c r="A76" s="9" t="s">
        <v>72</v>
      </c>
      <c r="B76" s="10">
        <f>SUMIF(Outages!$D$9:$D$229,'Summary by County'!$A76,Outages!$F$9:$F$229)</f>
        <v>14</v>
      </c>
      <c r="C76" s="10">
        <f>SUMIF(Outages!$D$738:$D$948,'Summary by County'!$A76,Outages!$F$738:$F$948)</f>
        <v>0</v>
      </c>
      <c r="D76" s="10"/>
      <c r="E76" s="10"/>
    </row>
    <row r="78" spans="1:5" x14ac:dyDescent="0.6">
      <c r="A78" s="11" t="s">
        <v>3</v>
      </c>
    </row>
    <row r="79" spans="1:5" x14ac:dyDescent="0.6">
      <c r="A79" s="9" t="s">
        <v>73</v>
      </c>
      <c r="B79" s="10">
        <f>SUMIF(Outages!$D$230:$D$737,'Summary by County'!$A79,Outages!$F$230:$F$737)</f>
        <v>0</v>
      </c>
      <c r="C79" s="10">
        <f>SUMIF(Outages!$D$949:$D$1453,'Summary by County'!$A79,Outages!$F$949:$F$1453)</f>
        <v>1372</v>
      </c>
      <c r="D79" s="10"/>
      <c r="E79" s="10"/>
    </row>
    <row r="80" spans="1:5" x14ac:dyDescent="0.6">
      <c r="A80" s="9" t="s">
        <v>74</v>
      </c>
      <c r="B80" s="10">
        <f>SUMIF(Outages!$D$230:$D$737,'Summary by County'!$A80,Outages!$F$230:$F$737)</f>
        <v>0</v>
      </c>
      <c r="C80" s="10">
        <f>SUMIF(Outages!$D$949:$D$1453,'Summary by County'!$A80,Outages!$F$949:$F$1453)</f>
        <v>79</v>
      </c>
      <c r="D80" s="10"/>
      <c r="E80" s="10"/>
    </row>
    <row r="81" spans="1:5" x14ac:dyDescent="0.6">
      <c r="A81" s="9" t="s">
        <v>75</v>
      </c>
      <c r="B81" s="10">
        <f>SUMIF(Outages!$D$230:$D$737,'Summary by County'!$A81,Outages!$F$230:$F$737)</f>
        <v>34</v>
      </c>
      <c r="C81" s="10">
        <f>SUMIF(Outages!$D$949:$D$1453,'Summary by County'!$A81,Outages!$F$949:$F$1453)</f>
        <v>1</v>
      </c>
      <c r="D81" s="10"/>
      <c r="E81" s="10"/>
    </row>
    <row r="82" spans="1:5" x14ac:dyDescent="0.6">
      <c r="A82" s="9" t="s">
        <v>7</v>
      </c>
      <c r="B82" s="10">
        <f>SUMIF(Outages!$D$230:$D$737,'Summary by County'!$A82,Outages!$F$230:$F$737)</f>
        <v>10</v>
      </c>
      <c r="C82" s="10">
        <f>SUMIF(Outages!$D$949:$D$1453,'Summary by County'!$A82,Outages!$F$949:$F$1453)</f>
        <v>1</v>
      </c>
      <c r="D82" s="10"/>
      <c r="E82" s="10"/>
    </row>
    <row r="83" spans="1:5" x14ac:dyDescent="0.6">
      <c r="A83" s="9" t="s">
        <v>76</v>
      </c>
      <c r="B83" s="10">
        <f>SUMIF(Outages!$D$230:$D$737,'Summary by County'!$A83,Outages!$F$230:$F$737)</f>
        <v>46</v>
      </c>
      <c r="C83" s="10">
        <f>SUMIF(Outages!$D$949:$D$1453,'Summary by County'!$A83,Outages!$F$949:$F$1453)</f>
        <v>0</v>
      </c>
      <c r="D83" s="10"/>
      <c r="E83" s="10"/>
    </row>
    <row r="84" spans="1:5" x14ac:dyDescent="0.6">
      <c r="A84" s="9" t="s">
        <v>77</v>
      </c>
      <c r="B84" s="10">
        <f>SUMIF(Outages!$D$230:$D$737,'Summary by County'!$A84,Outages!$F$230:$F$737)</f>
        <v>3</v>
      </c>
      <c r="C84" s="10">
        <f>SUMIF(Outages!$D$949:$D$1453,'Summary by County'!$A84,Outages!$F$949:$F$1453)</f>
        <v>0</v>
      </c>
      <c r="D84" s="10"/>
      <c r="E84" s="10"/>
    </row>
    <row r="85" spans="1:5" x14ac:dyDescent="0.6">
      <c r="A85" s="9" t="s">
        <v>78</v>
      </c>
      <c r="B85" s="10">
        <f>SUMIF(Outages!$D$230:$D$737,'Summary by County'!$A85,Outages!$F$230:$F$737)</f>
        <v>0</v>
      </c>
      <c r="C85" s="10">
        <f>SUMIF(Outages!$D$949:$D$1453,'Summary by County'!$A85,Outages!$F$949:$F$1453)</f>
        <v>0</v>
      </c>
      <c r="D85" s="10"/>
      <c r="E85" s="10"/>
    </row>
    <row r="86" spans="1:5" x14ac:dyDescent="0.6">
      <c r="A86" s="9" t="s">
        <v>79</v>
      </c>
      <c r="B86" s="10">
        <f>SUMIF(Outages!$D$230:$D$737,'Summary by County'!$A86,Outages!$F$230:$F$737)</f>
        <v>5</v>
      </c>
      <c r="C86" s="10">
        <f>SUMIF(Outages!$D$949:$D$1453,'Summary by County'!$A86,Outages!$F$949:$F$1453)</f>
        <v>1</v>
      </c>
      <c r="D86" s="10"/>
      <c r="E86" s="10"/>
    </row>
    <row r="87" spans="1:5" x14ac:dyDescent="0.6">
      <c r="A87" s="9" t="s">
        <v>80</v>
      </c>
      <c r="B87" s="10">
        <f>SUMIF(Outages!$D$230:$D$737,'Summary by County'!$A87,Outages!$F$230:$F$737)</f>
        <v>53</v>
      </c>
      <c r="C87" s="10">
        <f>SUMIF(Outages!$D$949:$D$1453,'Summary by County'!$A87,Outages!$F$949:$F$1453)</f>
        <v>0</v>
      </c>
      <c r="D87" s="10"/>
      <c r="E87" s="10"/>
    </row>
    <row r="88" spans="1:5" x14ac:dyDescent="0.6">
      <c r="A88" s="9" t="s">
        <v>81</v>
      </c>
      <c r="B88" s="10">
        <f>SUMIF(Outages!$D$230:$D$737,'Summary by County'!$A88,Outages!$F$230:$F$737)</f>
        <v>0</v>
      </c>
      <c r="C88" s="10">
        <f>SUMIF(Outages!$D$949:$D$1453,'Summary by County'!$A88,Outages!$F$949:$F$1453)</f>
        <v>0</v>
      </c>
      <c r="D88" s="10"/>
      <c r="E88" s="10"/>
    </row>
    <row r="89" spans="1:5" x14ac:dyDescent="0.6">
      <c r="A89" s="9" t="s">
        <v>82</v>
      </c>
      <c r="B89" s="10">
        <f>SUMIF(Outages!$D$230:$D$737,'Summary by County'!$A89,Outages!$F$230:$F$737)</f>
        <v>1</v>
      </c>
      <c r="C89" s="10">
        <f>SUMIF(Outages!$D$949:$D$1453,'Summary by County'!$A89,Outages!$F$949:$F$1453)</f>
        <v>101</v>
      </c>
      <c r="D89" s="10"/>
      <c r="E89" s="10"/>
    </row>
    <row r="90" spans="1:5" x14ac:dyDescent="0.6">
      <c r="A90" s="9" t="s">
        <v>83</v>
      </c>
      <c r="B90" s="10">
        <f>SUMIF(Outages!$D$230:$D$737,'Summary by County'!$A90,Outages!$F$230:$F$737)</f>
        <v>0</v>
      </c>
      <c r="C90" s="10">
        <f>SUMIF(Outages!$D$949:$D$1453,'Summary by County'!$A90,Outages!$F$949:$F$1453)</f>
        <v>0</v>
      </c>
      <c r="D90" s="10"/>
      <c r="E90" s="10"/>
    </row>
    <row r="91" spans="1:5" x14ac:dyDescent="0.6">
      <c r="A91" s="9" t="s">
        <v>84</v>
      </c>
      <c r="B91" s="10">
        <f>SUMIF(Outages!$D$230:$D$737,'Summary by County'!$A91,Outages!$F$230:$F$737)</f>
        <v>0</v>
      </c>
      <c r="C91" s="10">
        <f>SUMIF(Outages!$D$949:$D$1453,'Summary by County'!$A91,Outages!$F$949:$F$1453)</f>
        <v>2</v>
      </c>
      <c r="D91" s="10"/>
      <c r="E91" s="10"/>
    </row>
    <row r="92" spans="1:5" x14ac:dyDescent="0.6">
      <c r="A92" s="9" t="s">
        <v>85</v>
      </c>
      <c r="B92" s="10">
        <f>SUMIF(Outages!$D$230:$D$737,'Summary by County'!$A92,Outages!$F$230:$F$737)</f>
        <v>0</v>
      </c>
      <c r="C92" s="10">
        <f>SUMIF(Outages!$D$949:$D$1453,'Summary by County'!$A92,Outages!$F$949:$F$1453)</f>
        <v>213</v>
      </c>
      <c r="D92" s="10"/>
      <c r="E92" s="10"/>
    </row>
    <row r="93" spans="1:5" x14ac:dyDescent="0.6">
      <c r="A93" s="9" t="s">
        <v>86</v>
      </c>
      <c r="B93" s="10">
        <f>SUMIF(Outages!$D$230:$D$737,'Summary by County'!$A93,Outages!$F$230:$F$737)</f>
        <v>0</v>
      </c>
      <c r="C93" s="10">
        <f>SUMIF(Outages!$D$949:$D$1453,'Summary by County'!$A93,Outages!$F$949:$F$1453)</f>
        <v>0</v>
      </c>
      <c r="D93" s="10"/>
      <c r="E93" s="10"/>
    </row>
    <row r="94" spans="1:5" x14ac:dyDescent="0.6">
      <c r="A94" s="9" t="s">
        <v>87</v>
      </c>
      <c r="B94" s="10">
        <f>SUMIF(Outages!$D$230:$D$737,'Summary by County'!$A94,Outages!$F$230:$F$737)</f>
        <v>55</v>
      </c>
      <c r="C94" s="10">
        <f>SUMIF(Outages!$D$949:$D$1453,'Summary by County'!$A94,Outages!$F$949:$F$1453)</f>
        <v>5</v>
      </c>
      <c r="D94" s="10"/>
      <c r="E94" s="10"/>
    </row>
    <row r="95" spans="1:5" x14ac:dyDescent="0.6">
      <c r="A95" s="9" t="s">
        <v>88</v>
      </c>
      <c r="B95" s="10">
        <f>SUMIF(Outages!$D$230:$D$737,'Summary by County'!$A95,Outages!$F$230:$F$737)</f>
        <v>1</v>
      </c>
      <c r="C95" s="10">
        <f>SUMIF(Outages!$D$949:$D$1453,'Summary by County'!$A95,Outages!$F$949:$F$1453)</f>
        <v>0</v>
      </c>
      <c r="D95" s="10"/>
      <c r="E95" s="10"/>
    </row>
    <row r="96" spans="1:5" x14ac:dyDescent="0.6">
      <c r="A96" s="9" t="s">
        <v>89</v>
      </c>
      <c r="B96" s="10">
        <f>SUMIF(Outages!$D$230:$D$737,'Summary by County'!$A96,Outages!$F$230:$F$737)</f>
        <v>1</v>
      </c>
      <c r="C96" s="10">
        <f>SUMIF(Outages!$D$949:$D$1453,'Summary by County'!$A96,Outages!$F$949:$F$1453)</f>
        <v>0</v>
      </c>
      <c r="D96" s="10"/>
      <c r="E96" s="10"/>
    </row>
    <row r="97" spans="1:5" x14ac:dyDescent="0.6">
      <c r="A97" s="9" t="s">
        <v>12</v>
      </c>
      <c r="B97" s="10">
        <f>SUMIF(Outages!$D$230:$D$737,'Summary by County'!$A97,Outages!$F$230:$F$737)</f>
        <v>6</v>
      </c>
      <c r="C97" s="10">
        <f>SUMIF(Outages!$D$949:$D$1453,'Summary by County'!$A97,Outages!$F$949:$F$1453)</f>
        <v>0</v>
      </c>
      <c r="D97" s="10"/>
      <c r="E97" s="10"/>
    </row>
    <row r="98" spans="1:5" x14ac:dyDescent="0.6">
      <c r="A98" s="9" t="s">
        <v>90</v>
      </c>
      <c r="B98" s="10">
        <f>SUMIF(Outages!$D$230:$D$737,'Summary by County'!$A98,Outages!$F$230:$F$737)</f>
        <v>0</v>
      </c>
      <c r="C98" s="10">
        <f>SUMIF(Outages!$D$949:$D$1453,'Summary by County'!$A98,Outages!$F$949:$F$1453)</f>
        <v>30</v>
      </c>
      <c r="D98" s="10"/>
      <c r="E98" s="10"/>
    </row>
    <row r="99" spans="1:5" x14ac:dyDescent="0.6">
      <c r="A99" s="9" t="s">
        <v>91</v>
      </c>
      <c r="B99" s="10">
        <f>SUMIF(Outages!$D$230:$D$737,'Summary by County'!$A99,Outages!$F$230:$F$737)</f>
        <v>5</v>
      </c>
      <c r="C99" s="10">
        <f>SUMIF(Outages!$D$949:$D$1453,'Summary by County'!$A99,Outages!$F$949:$F$1453)</f>
        <v>17</v>
      </c>
      <c r="D99" s="10"/>
      <c r="E99" s="10"/>
    </row>
    <row r="100" spans="1:5" x14ac:dyDescent="0.6">
      <c r="A100" s="9" t="s">
        <v>92</v>
      </c>
      <c r="B100" s="10">
        <f>SUMIF(Outages!$D$230:$D$737,'Summary by County'!$A100,Outages!$F$230:$F$737)</f>
        <v>1</v>
      </c>
      <c r="C100" s="10">
        <f>SUMIF(Outages!$D$949:$D$1453,'Summary by County'!$A100,Outages!$F$949:$F$1453)</f>
        <v>2</v>
      </c>
      <c r="D100" s="10"/>
      <c r="E100" s="10"/>
    </row>
    <row r="101" spans="1:5" x14ac:dyDescent="0.6">
      <c r="A101" s="9" t="s">
        <v>93</v>
      </c>
      <c r="B101" s="10">
        <f>SUMIF(Outages!$D$230:$D$737,'Summary by County'!$A101,Outages!$F$230:$F$737)</f>
        <v>2</v>
      </c>
      <c r="C101" s="10">
        <f>SUMIF(Outages!$D$949:$D$1453,'Summary by County'!$A101,Outages!$F$949:$F$1453)</f>
        <v>0</v>
      </c>
      <c r="D101" s="10"/>
      <c r="E101" s="10"/>
    </row>
    <row r="102" spans="1:5" x14ac:dyDescent="0.6">
      <c r="A102" s="9" t="s">
        <v>94</v>
      </c>
      <c r="B102" s="10">
        <f>SUMIF(Outages!$D$230:$D$737,'Summary by County'!$A102,Outages!$F$230:$F$737)</f>
        <v>0</v>
      </c>
      <c r="C102" s="10">
        <f>SUMIF(Outages!$D$949:$D$1453,'Summary by County'!$A102,Outages!$F$949:$F$1453)</f>
        <v>108</v>
      </c>
      <c r="D102" s="10"/>
      <c r="E102" s="10"/>
    </row>
    <row r="103" spans="1:5" x14ac:dyDescent="0.6">
      <c r="A103" s="9" t="s">
        <v>95</v>
      </c>
      <c r="B103" s="10">
        <f>SUMIF(Outages!$D$230:$D$737,'Summary by County'!$A103,Outages!$F$230:$F$737)</f>
        <v>0</v>
      </c>
      <c r="C103" s="10">
        <f>SUMIF(Outages!$D$949:$D$1453,'Summary by County'!$A103,Outages!$F$949:$F$1453)</f>
        <v>510</v>
      </c>
      <c r="D103" s="10"/>
      <c r="E103" s="10"/>
    </row>
    <row r="104" spans="1:5" x14ac:dyDescent="0.6">
      <c r="A104" s="9" t="s">
        <v>96</v>
      </c>
      <c r="B104" s="10">
        <f>SUMIF(Outages!$D$230:$D$737,'Summary by County'!$A104,Outages!$F$230:$F$737)</f>
        <v>0</v>
      </c>
      <c r="C104" s="10">
        <f>SUMIF(Outages!$D$949:$D$1453,'Summary by County'!$A104,Outages!$F$949:$F$1453)</f>
        <v>0</v>
      </c>
      <c r="D104" s="10"/>
      <c r="E104" s="10"/>
    </row>
    <row r="105" spans="1:5" x14ac:dyDescent="0.6">
      <c r="A105" s="9" t="s">
        <v>97</v>
      </c>
      <c r="B105" s="10">
        <f>SUMIF(Outages!$D$230:$D$737,'Summary by County'!$A105,Outages!$F$230:$F$737)</f>
        <v>0</v>
      </c>
      <c r="C105" s="10">
        <f>SUMIF(Outages!$D$949:$D$1453,'Summary by County'!$A105,Outages!$F$949:$F$1453)</f>
        <v>0</v>
      </c>
      <c r="D105" s="10"/>
      <c r="E105" s="10"/>
    </row>
    <row r="106" spans="1:5" x14ac:dyDescent="0.6">
      <c r="A106" s="9" t="s">
        <v>98</v>
      </c>
      <c r="B106" s="10">
        <f>SUMIF(Outages!$D$230:$D$737,'Summary by County'!$A106,Outages!$F$230:$F$737)</f>
        <v>1</v>
      </c>
      <c r="C106" s="10">
        <f>SUMIF(Outages!$D$949:$D$1453,'Summary by County'!$A106,Outages!$F$949:$F$1453)</f>
        <v>2</v>
      </c>
      <c r="D106" s="10"/>
      <c r="E106" s="10"/>
    </row>
    <row r="107" spans="1:5" x14ac:dyDescent="0.6">
      <c r="A107" s="9" t="s">
        <v>99</v>
      </c>
      <c r="B107" s="10">
        <f>SUMIF(Outages!$D$230:$D$737,'Summary by County'!$A107,Outages!$F$230:$F$737)</f>
        <v>1</v>
      </c>
      <c r="C107" s="10">
        <f>SUMIF(Outages!$D$949:$D$1453,'Summary by County'!$A107,Outages!$F$949:$F$1453)</f>
        <v>1</v>
      </c>
      <c r="D107" s="10"/>
      <c r="E107" s="10"/>
    </row>
    <row r="108" spans="1:5" x14ac:dyDescent="0.6">
      <c r="A108" s="9" t="s">
        <v>15</v>
      </c>
      <c r="B108" s="10">
        <f>SUMIF(Outages!$D$230:$D$737,'Summary by County'!$A108,Outages!$F$230:$F$737)</f>
        <v>0</v>
      </c>
      <c r="C108" s="10">
        <f>SUMIF(Outages!$D$949:$D$1453,'Summary by County'!$A108,Outages!$F$949:$F$1453)</f>
        <v>0</v>
      </c>
      <c r="D108" s="10"/>
      <c r="E108" s="10"/>
    </row>
    <row r="109" spans="1:5" x14ac:dyDescent="0.6">
      <c r="A109" s="9" t="s">
        <v>100</v>
      </c>
      <c r="B109" s="10">
        <f>SUMIF(Outages!$D$230:$D$737,'Summary by County'!$A109,Outages!$F$230:$F$737)</f>
        <v>13</v>
      </c>
      <c r="C109" s="10">
        <f>SUMIF(Outages!$D$949:$D$1453,'Summary by County'!$A109,Outages!$F$949:$F$1453)</f>
        <v>0</v>
      </c>
      <c r="D109" s="10"/>
      <c r="E109" s="10"/>
    </row>
    <row r="110" spans="1:5" x14ac:dyDescent="0.6">
      <c r="A110" s="9" t="s">
        <v>101</v>
      </c>
      <c r="B110" s="10">
        <f>SUMIF(Outages!$D$230:$D$737,'Summary by County'!$A110,Outages!$F$230:$F$737)</f>
        <v>0</v>
      </c>
      <c r="C110" s="10">
        <f>SUMIF(Outages!$D$949:$D$1453,'Summary by County'!$A110,Outages!$F$949:$F$1453)</f>
        <v>498</v>
      </c>
      <c r="D110" s="10"/>
      <c r="E110" s="10"/>
    </row>
    <row r="111" spans="1:5" x14ac:dyDescent="0.6">
      <c r="A111" s="9" t="s">
        <v>102</v>
      </c>
      <c r="B111" s="10">
        <f>SUMIF(Outages!$D$230:$D$737,'Summary by County'!$A111,Outages!$F$230:$F$737)</f>
        <v>2313</v>
      </c>
      <c r="C111" s="10">
        <f>SUMIF(Outages!$D$949:$D$1453,'Summary by County'!$A111,Outages!$F$949:$F$1453)</f>
        <v>98</v>
      </c>
      <c r="D111" s="10"/>
      <c r="E111" s="10"/>
    </row>
    <row r="112" spans="1:5" x14ac:dyDescent="0.6">
      <c r="A112" s="9" t="s">
        <v>103</v>
      </c>
      <c r="B112" s="10">
        <f>SUMIF(Outages!$D$230:$D$737,'Summary by County'!$A112,Outages!$F$230:$F$737)</f>
        <v>179</v>
      </c>
      <c r="C112" s="10">
        <f>SUMIF(Outages!$D$949:$D$1453,'Summary by County'!$A112,Outages!$F$949:$F$1453)</f>
        <v>118</v>
      </c>
      <c r="D112" s="10"/>
      <c r="E112" s="10"/>
    </row>
    <row r="113" spans="1:5" x14ac:dyDescent="0.6">
      <c r="A113" s="9" t="s">
        <v>104</v>
      </c>
      <c r="B113" s="10">
        <f>SUMIF(Outages!$D$230:$D$737,'Summary by County'!$A113,Outages!$F$230:$F$737)</f>
        <v>24</v>
      </c>
      <c r="C113" s="10">
        <f>SUMIF(Outages!$D$949:$D$1453,'Summary by County'!$A113,Outages!$F$949:$F$1453)</f>
        <v>1</v>
      </c>
      <c r="D113" s="10"/>
      <c r="E113" s="10"/>
    </row>
    <row r="114" spans="1:5" x14ac:dyDescent="0.6">
      <c r="A114" s="9" t="s">
        <v>17</v>
      </c>
      <c r="B114" s="10">
        <f>SUMIF(Outages!$D$230:$D$737,'Summary by County'!$A114,Outages!$F$230:$F$737)</f>
        <v>5</v>
      </c>
      <c r="C114" s="10">
        <f>SUMIF(Outages!$D$949:$D$1453,'Summary by County'!$A114,Outages!$F$949:$F$1453)</f>
        <v>3</v>
      </c>
      <c r="D114" s="10"/>
      <c r="E114" s="10"/>
    </row>
    <row r="115" spans="1:5" x14ac:dyDescent="0.6">
      <c r="A115" s="9" t="s">
        <v>105</v>
      </c>
      <c r="B115" s="10">
        <f>SUMIF(Outages!$D$230:$D$737,'Summary by County'!$A115,Outages!$F$230:$F$737)</f>
        <v>43</v>
      </c>
      <c r="C115" s="10">
        <f>SUMIF(Outages!$D$949:$D$1453,'Summary by County'!$A115,Outages!$F$949:$F$1453)</f>
        <v>35</v>
      </c>
      <c r="D115" s="10"/>
      <c r="E115" s="10"/>
    </row>
    <row r="116" spans="1:5" x14ac:dyDescent="0.6">
      <c r="A116" s="9" t="s">
        <v>106</v>
      </c>
      <c r="B116" s="10">
        <f>SUMIF(Outages!$D$230:$D$737,'Summary by County'!$A116,Outages!$F$230:$F$737)</f>
        <v>7</v>
      </c>
      <c r="C116" s="10">
        <f>SUMIF(Outages!$D$949:$D$1453,'Summary by County'!$A116,Outages!$F$949:$F$1453)</f>
        <v>1</v>
      </c>
      <c r="D116" s="10"/>
      <c r="E116" s="10"/>
    </row>
    <row r="117" spans="1:5" x14ac:dyDescent="0.6">
      <c r="A117" s="9" t="s">
        <v>107</v>
      </c>
      <c r="B117" s="10">
        <f>SUMIF(Outages!$D$230:$D$737,'Summary by County'!$A117,Outages!$F$230:$F$737)</f>
        <v>0</v>
      </c>
      <c r="C117" s="10">
        <f>SUMIF(Outages!$D$949:$D$1453,'Summary by County'!$A117,Outages!$F$949:$F$1453)</f>
        <v>0</v>
      </c>
      <c r="D117" s="10"/>
      <c r="E117" s="10"/>
    </row>
    <row r="118" spans="1:5" x14ac:dyDescent="0.6">
      <c r="A118" s="9" t="s">
        <v>108</v>
      </c>
      <c r="B118" s="10">
        <f>SUMIF(Outages!$D$230:$D$737,'Summary by County'!$A118,Outages!$F$230:$F$737)</f>
        <v>0</v>
      </c>
      <c r="C118" s="10">
        <f>SUMIF(Outages!$D$949:$D$1453,'Summary by County'!$A118,Outages!$F$949:$F$1453)</f>
        <v>0</v>
      </c>
      <c r="D118" s="10"/>
      <c r="E118" s="10"/>
    </row>
    <row r="119" spans="1:5" x14ac:dyDescent="0.6">
      <c r="A119" s="9" t="s">
        <v>109</v>
      </c>
      <c r="B119" s="10">
        <f>SUMIF(Outages!$D$230:$D$737,'Summary by County'!$A119,Outages!$F$230:$F$737)</f>
        <v>1</v>
      </c>
      <c r="C119" s="10">
        <f>SUMIF(Outages!$D$949:$D$1453,'Summary by County'!$A119,Outages!$F$949:$F$1453)</f>
        <v>1</v>
      </c>
      <c r="D119" s="10"/>
      <c r="E119" s="10"/>
    </row>
    <row r="120" spans="1:5" x14ac:dyDescent="0.6">
      <c r="A120" s="9" t="s">
        <v>110</v>
      </c>
      <c r="B120" s="10">
        <f>SUMIF(Outages!$D$230:$D$737,'Summary by County'!$A120,Outages!$F$230:$F$737)</f>
        <v>2</v>
      </c>
      <c r="C120" s="10">
        <f>SUMIF(Outages!$D$949:$D$1453,'Summary by County'!$A120,Outages!$F$949:$F$1453)</f>
        <v>0</v>
      </c>
      <c r="D120" s="10"/>
      <c r="E120" s="10"/>
    </row>
    <row r="121" spans="1:5" x14ac:dyDescent="0.6">
      <c r="A121" s="9" t="s">
        <v>111</v>
      </c>
      <c r="B121" s="10">
        <f>SUMIF(Outages!$D$230:$D$737,'Summary by County'!$A121,Outages!$F$230:$F$737)</f>
        <v>0</v>
      </c>
      <c r="C121" s="10">
        <f>SUMIF(Outages!$D$949:$D$1453,'Summary by County'!$A121,Outages!$F$949:$F$1453)</f>
        <v>0</v>
      </c>
      <c r="D121" s="10"/>
      <c r="E121" s="10"/>
    </row>
    <row r="122" spans="1:5" x14ac:dyDescent="0.6">
      <c r="A122" s="9" t="s">
        <v>112</v>
      </c>
      <c r="B122" s="10">
        <f>SUMIF(Outages!$D$230:$D$737,'Summary by County'!$A122,Outages!$F$230:$F$737)</f>
        <v>18</v>
      </c>
      <c r="C122" s="10">
        <f>SUMIF(Outages!$D$949:$D$1453,'Summary by County'!$A122,Outages!$F$949:$F$1453)</f>
        <v>52</v>
      </c>
      <c r="D122" s="10"/>
      <c r="E122" s="10"/>
    </row>
    <row r="123" spans="1:5" x14ac:dyDescent="0.6">
      <c r="A123" s="9" t="s">
        <v>113</v>
      </c>
      <c r="B123" s="10">
        <f>SUMIF(Outages!$D$230:$D$737,'Summary by County'!$A123,Outages!$F$230:$F$737)</f>
        <v>0</v>
      </c>
      <c r="C123" s="10">
        <f>SUMIF(Outages!$D$949:$D$1453,'Summary by County'!$A123,Outages!$F$949:$F$1453)</f>
        <v>0</v>
      </c>
      <c r="D123" s="10"/>
      <c r="E123" s="10"/>
    </row>
    <row r="124" spans="1:5" x14ac:dyDescent="0.6">
      <c r="A124" s="9" t="s">
        <v>114</v>
      </c>
      <c r="B124" s="10">
        <f>SUMIF(Outages!$D$230:$D$737,'Summary by County'!$A124,Outages!$F$230:$F$737)</f>
        <v>0</v>
      </c>
      <c r="C124" s="10">
        <f>SUMIF(Outages!$D$949:$D$1453,'Summary by County'!$A124,Outages!$F$949:$F$1453)</f>
        <v>4</v>
      </c>
      <c r="D124" s="10"/>
      <c r="E124" s="10"/>
    </row>
    <row r="125" spans="1:5" x14ac:dyDescent="0.6">
      <c r="A125" s="9" t="s">
        <v>115</v>
      </c>
      <c r="B125" s="10">
        <f>SUMIF(Outages!$D$230:$D$737,'Summary by County'!$A125,Outages!$F$230:$F$737)</f>
        <v>155</v>
      </c>
      <c r="C125" s="10">
        <f>SUMIF(Outages!$D$949:$D$1453,'Summary by County'!$A125,Outages!$F$949:$F$1453)</f>
        <v>0</v>
      </c>
      <c r="D125" s="10"/>
      <c r="E125" s="10"/>
    </row>
    <row r="126" spans="1:5" x14ac:dyDescent="0.6">
      <c r="A126" s="9" t="s">
        <v>116</v>
      </c>
      <c r="B126" s="10">
        <f>SUMIF(Outages!$D$230:$D$737,'Summary by County'!$A126,Outages!$F$230:$F$737)</f>
        <v>1</v>
      </c>
      <c r="C126" s="10">
        <f>SUMIF(Outages!$D$949:$D$1453,'Summary by County'!$A126,Outages!$F$949:$F$1453)</f>
        <v>18</v>
      </c>
      <c r="D126" s="10"/>
      <c r="E126" s="10"/>
    </row>
    <row r="127" spans="1:5" x14ac:dyDescent="0.6">
      <c r="A127" s="9" t="s">
        <v>117</v>
      </c>
      <c r="B127" s="10">
        <f>SUMIF(Outages!$D$230:$D$737,'Summary by County'!$A127,Outages!$F$230:$F$737)</f>
        <v>2</v>
      </c>
      <c r="C127" s="10">
        <f>SUMIF(Outages!$D$949:$D$1453,'Summary by County'!$A127,Outages!$F$949:$F$1453)</f>
        <v>0</v>
      </c>
      <c r="D127" s="10"/>
      <c r="E127" s="10"/>
    </row>
    <row r="128" spans="1:5" x14ac:dyDescent="0.6">
      <c r="A128" s="9" t="s">
        <v>118</v>
      </c>
      <c r="B128" s="10">
        <f>SUMIF(Outages!$D$230:$D$737,'Summary by County'!$A128,Outages!$F$230:$F$737)</f>
        <v>0</v>
      </c>
      <c r="C128" s="10">
        <f>SUMIF(Outages!$D$949:$D$1453,'Summary by County'!$A128,Outages!$F$949:$F$1453)</f>
        <v>0</v>
      </c>
      <c r="D128" s="10"/>
      <c r="E128" s="10"/>
    </row>
    <row r="129" spans="1:5" x14ac:dyDescent="0.6">
      <c r="A129" s="9" t="s">
        <v>119</v>
      </c>
      <c r="B129" s="10">
        <f>SUMIF(Outages!$D$230:$D$737,'Summary by County'!$A129,Outages!$F$230:$F$737)</f>
        <v>159</v>
      </c>
      <c r="C129" s="10">
        <f>SUMIF(Outages!$D$949:$D$1453,'Summary by County'!$A129,Outages!$F$949:$F$1453)</f>
        <v>0</v>
      </c>
      <c r="D129" s="10"/>
      <c r="E129" s="10"/>
    </row>
    <row r="130" spans="1:5" x14ac:dyDescent="0.6">
      <c r="A130" s="9" t="s">
        <v>120</v>
      </c>
      <c r="B130" s="10">
        <f>SUMIF(Outages!$D$230:$D$737,'Summary by County'!$A130,Outages!$F$230:$F$737)</f>
        <v>0</v>
      </c>
      <c r="C130" s="10">
        <f>SUMIF(Outages!$D$949:$D$1453,'Summary by County'!$A130,Outages!$F$949:$F$1453)</f>
        <v>0</v>
      </c>
      <c r="D130" s="10"/>
      <c r="E130" s="10"/>
    </row>
    <row r="131" spans="1:5" x14ac:dyDescent="0.6">
      <c r="A131" s="9" t="s">
        <v>121</v>
      </c>
      <c r="B131" s="10">
        <f>SUMIF(Outages!$D$230:$D$737,'Summary by County'!$A131,Outages!$F$230:$F$737)</f>
        <v>38</v>
      </c>
      <c r="C131" s="10">
        <f>SUMIF(Outages!$D$949:$D$1453,'Summary by County'!$A131,Outages!$F$949:$F$1453)</f>
        <v>0</v>
      </c>
      <c r="D131" s="10"/>
      <c r="E131" s="10"/>
    </row>
    <row r="132" spans="1:5" x14ac:dyDescent="0.6">
      <c r="A132" s="9" t="s">
        <v>122</v>
      </c>
      <c r="B132" s="10">
        <f>SUMIF(Outages!$D$230:$D$737,'Summary by County'!$A132,Outages!$F$230:$F$737)</f>
        <v>1</v>
      </c>
      <c r="C132" s="10">
        <f>SUMIF(Outages!$D$949:$D$1453,'Summary by County'!$A132,Outages!$F$949:$F$1453)</f>
        <v>0</v>
      </c>
      <c r="D132" s="10"/>
      <c r="E132" s="10"/>
    </row>
    <row r="133" spans="1:5" x14ac:dyDescent="0.6">
      <c r="A133" s="9" t="s">
        <v>123</v>
      </c>
      <c r="B133" s="10">
        <f>SUMIF(Outages!$D$230:$D$737,'Summary by County'!$A133,Outages!$F$230:$F$737)</f>
        <v>0</v>
      </c>
      <c r="C133" s="10">
        <f>SUMIF(Outages!$D$949:$D$1453,'Summary by County'!$A133,Outages!$F$949:$F$1453)</f>
        <v>0</v>
      </c>
      <c r="D133" s="10"/>
      <c r="E133" s="10"/>
    </row>
    <row r="134" spans="1:5" x14ac:dyDescent="0.6">
      <c r="A134" s="9" t="s">
        <v>124</v>
      </c>
      <c r="B134" s="10">
        <f>SUMIF(Outages!$D$230:$D$737,'Summary by County'!$A134,Outages!$F$230:$F$737)</f>
        <v>0</v>
      </c>
      <c r="C134" s="10">
        <f>SUMIF(Outages!$D$949:$D$1453,'Summary by County'!$A134,Outages!$F$949:$F$1453)</f>
        <v>5</v>
      </c>
      <c r="D134" s="10"/>
      <c r="E134" s="10"/>
    </row>
    <row r="135" spans="1:5" x14ac:dyDescent="0.6">
      <c r="A135" s="9" t="s">
        <v>125</v>
      </c>
      <c r="B135" s="10">
        <f>SUMIF(Outages!$D$230:$D$737,'Summary by County'!$A135,Outages!$F$230:$F$737)</f>
        <v>1</v>
      </c>
      <c r="C135" s="10">
        <f>SUMIF(Outages!$D$949:$D$1453,'Summary by County'!$A135,Outages!$F$949:$F$1453)</f>
        <v>5</v>
      </c>
      <c r="D135" s="10"/>
      <c r="E135" s="10"/>
    </row>
    <row r="136" spans="1:5" x14ac:dyDescent="0.6">
      <c r="A136" s="9" t="s">
        <v>126</v>
      </c>
      <c r="B136" s="10">
        <f>SUMIF(Outages!$D$230:$D$737,'Summary by County'!$A136,Outages!$F$230:$F$737)</f>
        <v>8</v>
      </c>
      <c r="C136" s="10">
        <f>SUMIF(Outages!$D$949:$D$1453,'Summary by County'!$A136,Outages!$F$949:$F$1453)</f>
        <v>1</v>
      </c>
      <c r="D136" s="10"/>
      <c r="E136" s="10"/>
    </row>
    <row r="137" spans="1:5" x14ac:dyDescent="0.6">
      <c r="A137" s="9" t="s">
        <v>23</v>
      </c>
      <c r="B137" s="10">
        <f>SUMIF(Outages!$D$230:$D$737,'Summary by County'!$A137,Outages!$F$230:$F$737)</f>
        <v>0</v>
      </c>
      <c r="C137" s="10">
        <f>SUMIF(Outages!$D$949:$D$1453,'Summary by County'!$A137,Outages!$F$949:$F$1453)</f>
        <v>0</v>
      </c>
      <c r="D137" s="10"/>
      <c r="E137" s="10"/>
    </row>
    <row r="138" spans="1:5" x14ac:dyDescent="0.6">
      <c r="A138" s="9" t="s">
        <v>127</v>
      </c>
      <c r="B138" s="10">
        <f>SUMIF(Outages!$D$230:$D$737,'Summary by County'!$A138,Outages!$F$230:$F$737)</f>
        <v>47</v>
      </c>
      <c r="C138" s="10">
        <f>SUMIF(Outages!$D$949:$D$1453,'Summary by County'!$A138,Outages!$F$949:$F$1453)</f>
        <v>570</v>
      </c>
      <c r="D138" s="10"/>
      <c r="E138" s="10"/>
    </row>
    <row r="139" spans="1:5" x14ac:dyDescent="0.6">
      <c r="A139" s="9" t="s">
        <v>128</v>
      </c>
      <c r="B139" s="10">
        <f>SUMIF(Outages!$D$230:$D$737,'Summary by County'!$A139,Outages!$F$230:$F$737)</f>
        <v>502</v>
      </c>
      <c r="C139" s="10">
        <f>SUMIF(Outages!$D$949:$D$1453,'Summary by County'!$A139,Outages!$F$949:$F$1453)</f>
        <v>94</v>
      </c>
      <c r="D139" s="10"/>
      <c r="E139" s="10"/>
    </row>
    <row r="140" spans="1:5" x14ac:dyDescent="0.6">
      <c r="A140" s="9" t="s">
        <v>129</v>
      </c>
      <c r="B140" s="10">
        <f>SUMIF(Outages!$D$230:$D$737,'Summary by County'!$A140,Outages!$F$230:$F$737)</f>
        <v>0</v>
      </c>
      <c r="C140" s="10">
        <f>SUMIF(Outages!$D$949:$D$1453,'Summary by County'!$A140,Outages!$F$949:$F$1453)</f>
        <v>0</v>
      </c>
      <c r="D140" s="10"/>
      <c r="E140" s="10"/>
    </row>
    <row r="141" spans="1:5" x14ac:dyDescent="0.6">
      <c r="A141" s="9" t="s">
        <v>130</v>
      </c>
      <c r="B141" s="10">
        <f>SUMIF(Outages!$D$230:$D$737,'Summary by County'!$A141,Outages!$F$230:$F$737)</f>
        <v>976</v>
      </c>
      <c r="C141" s="10">
        <f>SUMIF(Outages!$D$949:$D$1453,'Summary by County'!$A141,Outages!$F$949:$F$1453)</f>
        <v>1238</v>
      </c>
      <c r="D141" s="10"/>
      <c r="E141" s="10"/>
    </row>
    <row r="142" spans="1:5" x14ac:dyDescent="0.6">
      <c r="A142" s="9" t="s">
        <v>131</v>
      </c>
      <c r="B142" s="10">
        <f>SUMIF(Outages!$D$230:$D$737,'Summary by County'!$A142,Outages!$F$230:$F$737)</f>
        <v>27</v>
      </c>
      <c r="C142" s="10">
        <f>SUMIF(Outages!$D$949:$D$1453,'Summary by County'!$A142,Outages!$F$949:$F$1453)</f>
        <v>1</v>
      </c>
      <c r="D142" s="10"/>
      <c r="E142" s="10"/>
    </row>
    <row r="143" spans="1:5" x14ac:dyDescent="0.6">
      <c r="A143" s="9" t="s">
        <v>132</v>
      </c>
      <c r="B143" s="10">
        <f>SUMIF(Outages!$D$230:$D$737,'Summary by County'!$A143,Outages!$F$230:$F$737)</f>
        <v>1</v>
      </c>
      <c r="C143" s="10">
        <f>SUMIF(Outages!$D$949:$D$1453,'Summary by County'!$A143,Outages!$F$949:$F$1453)</f>
        <v>100</v>
      </c>
      <c r="D143" s="10"/>
      <c r="E143" s="10"/>
    </row>
    <row r="144" spans="1:5" x14ac:dyDescent="0.6">
      <c r="A144" s="9" t="s">
        <v>133</v>
      </c>
      <c r="B144" s="10">
        <f>SUMIF(Outages!$D$230:$D$737,'Summary by County'!$A144,Outages!$F$230:$F$737)</f>
        <v>0</v>
      </c>
      <c r="C144" s="10">
        <f>SUMIF(Outages!$D$949:$D$1453,'Summary by County'!$A144,Outages!$F$949:$F$1453)</f>
        <v>0</v>
      </c>
      <c r="D144" s="10"/>
      <c r="E144" s="10"/>
    </row>
    <row r="145" spans="1:5" x14ac:dyDescent="0.6">
      <c r="A145" s="9" t="s">
        <v>134</v>
      </c>
      <c r="B145" s="10">
        <f>SUMIF(Outages!$D$230:$D$737,'Summary by County'!$A145,Outages!$F$230:$F$737)</f>
        <v>24</v>
      </c>
      <c r="C145" s="10">
        <f>SUMIF(Outages!$D$949:$D$1453,'Summary by County'!$A145,Outages!$F$949:$F$1453)</f>
        <v>227</v>
      </c>
      <c r="D145" s="10"/>
      <c r="E145" s="10"/>
    </row>
    <row r="146" spans="1:5" x14ac:dyDescent="0.6">
      <c r="A146" s="9" t="s">
        <v>135</v>
      </c>
      <c r="B146" s="10">
        <f>SUMIF(Outages!$D$230:$D$737,'Summary by County'!$A146,Outages!$F$230:$F$737)</f>
        <v>0</v>
      </c>
      <c r="C146" s="10">
        <f>SUMIF(Outages!$D$949:$D$1453,'Summary by County'!$A146,Outages!$F$949:$F$1453)</f>
        <v>0</v>
      </c>
      <c r="D146" s="10"/>
      <c r="E146" s="10"/>
    </row>
    <row r="147" spans="1:5" x14ac:dyDescent="0.6">
      <c r="A147" s="9" t="s">
        <v>136</v>
      </c>
      <c r="B147" s="10">
        <f>SUMIF(Outages!$D$230:$D$737,'Summary by County'!$A147,Outages!$F$230:$F$737)</f>
        <v>1</v>
      </c>
      <c r="C147" s="10">
        <f>SUMIF(Outages!$D$949:$D$1453,'Summary by County'!$A147,Outages!$F$949:$F$1453)</f>
        <v>1</v>
      </c>
      <c r="D147" s="10"/>
      <c r="E147" s="10"/>
    </row>
    <row r="148" spans="1:5" x14ac:dyDescent="0.6">
      <c r="A148" s="9" t="s">
        <v>137</v>
      </c>
      <c r="B148" s="10">
        <f>SUMIF(Outages!$D$230:$D$737,'Summary by County'!$A148,Outages!$F$230:$F$737)</f>
        <v>23</v>
      </c>
      <c r="C148" s="10">
        <f>SUMIF(Outages!$D$949:$D$1453,'Summary by County'!$A148,Outages!$F$949:$F$1453)</f>
        <v>0</v>
      </c>
      <c r="D148" s="10"/>
      <c r="E148" s="10"/>
    </row>
    <row r="149" spans="1:5" x14ac:dyDescent="0.6">
      <c r="A149" s="9" t="s">
        <v>138</v>
      </c>
      <c r="B149" s="10">
        <f>SUMIF(Outages!$D$230:$D$737,'Summary by County'!$A149,Outages!$F$230:$F$737)</f>
        <v>0</v>
      </c>
      <c r="C149" s="10">
        <f>SUMIF(Outages!$D$949:$D$1453,'Summary by County'!$A149,Outages!$F$949:$F$1453)</f>
        <v>139</v>
      </c>
      <c r="D149" s="10"/>
      <c r="E149" s="10"/>
    </row>
    <row r="150" spans="1:5" x14ac:dyDescent="0.6">
      <c r="A150" s="9" t="s">
        <v>139</v>
      </c>
      <c r="B150" s="10">
        <f>SUMIF(Outages!$D$230:$D$737,'Summary by County'!$A150,Outages!$F$230:$F$737)</f>
        <v>1</v>
      </c>
      <c r="C150" s="10">
        <f>SUMIF(Outages!$D$949:$D$1453,'Summary by County'!$A150,Outages!$F$949:$F$1453)</f>
        <v>0</v>
      </c>
      <c r="D150" s="10"/>
      <c r="E150" s="10"/>
    </row>
    <row r="151" spans="1:5" x14ac:dyDescent="0.6">
      <c r="A151" s="9" t="s">
        <v>140</v>
      </c>
      <c r="B151" s="10">
        <f>SUMIF(Outages!$D$230:$D$737,'Summary by County'!$A151,Outages!$F$230:$F$737)</f>
        <v>2</v>
      </c>
      <c r="C151" s="10">
        <f>SUMIF(Outages!$D$949:$D$1453,'Summary by County'!$A151,Outages!$F$949:$F$1453)</f>
        <v>0</v>
      </c>
      <c r="D151" s="10"/>
      <c r="E151" s="10"/>
    </row>
    <row r="152" spans="1:5" x14ac:dyDescent="0.6">
      <c r="A152" s="9" t="s">
        <v>141</v>
      </c>
      <c r="B152" s="10">
        <f>SUMIF(Outages!$D$230:$D$737,'Summary by County'!$A152,Outages!$F$230:$F$737)</f>
        <v>0</v>
      </c>
      <c r="C152" s="10">
        <f>SUMIF(Outages!$D$949:$D$1453,'Summary by County'!$A152,Outages!$F$949:$F$1453)</f>
        <v>0</v>
      </c>
      <c r="D152" s="10"/>
      <c r="E152" s="10"/>
    </row>
    <row r="153" spans="1:5" x14ac:dyDescent="0.6">
      <c r="A153" s="9" t="s">
        <v>142</v>
      </c>
      <c r="B153" s="10">
        <f>SUMIF(Outages!$D$230:$D$737,'Summary by County'!$A153,Outages!$F$230:$F$737)</f>
        <v>13</v>
      </c>
      <c r="C153" s="10">
        <f>SUMIF(Outages!$D$949:$D$1453,'Summary by County'!$A153,Outages!$F$949:$F$1453)</f>
        <v>0</v>
      </c>
      <c r="D153" s="10"/>
      <c r="E153" s="10"/>
    </row>
    <row r="154" spans="1:5" x14ac:dyDescent="0.6">
      <c r="A154" s="9" t="s">
        <v>143</v>
      </c>
      <c r="B154" s="10">
        <f>SUMIF(Outages!$D$230:$D$737,'Summary by County'!$A154,Outages!$F$230:$F$737)</f>
        <v>15</v>
      </c>
      <c r="C154" s="10">
        <f>SUMIF(Outages!$D$949:$D$1453,'Summary by County'!$A154,Outages!$F$949:$F$1453)</f>
        <v>0</v>
      </c>
      <c r="D154" s="10"/>
      <c r="E154" s="10"/>
    </row>
    <row r="155" spans="1:5" x14ac:dyDescent="0.6">
      <c r="A155" s="9" t="s">
        <v>144</v>
      </c>
      <c r="B155" s="10">
        <f>SUMIF(Outages!$D$230:$D$737,'Summary by County'!$A155,Outages!$F$230:$F$737)</f>
        <v>1</v>
      </c>
      <c r="C155" s="10">
        <f>SUMIF(Outages!$D$949:$D$1453,'Summary by County'!$A155,Outages!$F$949:$F$1453)</f>
        <v>0</v>
      </c>
      <c r="D155" s="10"/>
      <c r="E155" s="10"/>
    </row>
    <row r="156" spans="1:5" x14ac:dyDescent="0.6">
      <c r="A156" s="9" t="s">
        <v>36</v>
      </c>
      <c r="B156" s="10">
        <f>SUMIF(Outages!$D$230:$D$737,'Summary by County'!$A156,Outages!$F$230:$F$737)</f>
        <v>1</v>
      </c>
      <c r="C156" s="10">
        <f>SUMIF(Outages!$D$949:$D$1453,'Summary by County'!$A156,Outages!$F$949:$F$1453)</f>
        <v>0</v>
      </c>
      <c r="D156" s="10"/>
      <c r="E156" s="10"/>
    </row>
    <row r="157" spans="1:5" x14ac:dyDescent="0.6">
      <c r="A157" s="9" t="s">
        <v>145</v>
      </c>
      <c r="B157" s="10">
        <f>SUMIF(Outages!$D$230:$D$737,'Summary by County'!$A157,Outages!$F$230:$F$737)</f>
        <v>10</v>
      </c>
      <c r="C157" s="10">
        <f>SUMIF(Outages!$D$949:$D$1453,'Summary by County'!$A157,Outages!$F$949:$F$1453)</f>
        <v>0</v>
      </c>
      <c r="D157" s="10"/>
      <c r="E157" s="10"/>
    </row>
    <row r="158" spans="1:5" x14ac:dyDescent="0.6">
      <c r="A158" s="9" t="s">
        <v>146</v>
      </c>
      <c r="B158" s="10">
        <f>SUMIF(Outages!$D$230:$D$737,'Summary by County'!$A158,Outages!$F$230:$F$737)</f>
        <v>0</v>
      </c>
      <c r="C158" s="10">
        <f>SUMIF(Outages!$D$949:$D$1453,'Summary by County'!$A158,Outages!$F$949:$F$1453)</f>
        <v>2</v>
      </c>
      <c r="D158" s="10"/>
      <c r="E158" s="10"/>
    </row>
    <row r="159" spans="1:5" x14ac:dyDescent="0.6">
      <c r="A159" s="9" t="s">
        <v>37</v>
      </c>
      <c r="B159" s="10">
        <f>SUMIF(Outages!$D$230:$D$737,'Summary by County'!$A159,Outages!$F$230:$F$737)</f>
        <v>1</v>
      </c>
      <c r="C159" s="10">
        <f>SUMIF(Outages!$D$949:$D$1453,'Summary by County'!$A159,Outages!$F$949:$F$1453)</f>
        <v>0</v>
      </c>
      <c r="D159" s="10"/>
      <c r="E159" s="10"/>
    </row>
    <row r="160" spans="1:5" x14ac:dyDescent="0.6">
      <c r="A160" s="9" t="s">
        <v>147</v>
      </c>
      <c r="B160" s="10">
        <f>SUMIF(Outages!$D$230:$D$737,'Summary by County'!$A160,Outages!$F$230:$F$737)</f>
        <v>0</v>
      </c>
      <c r="C160" s="10">
        <f>SUMIF(Outages!$D$949:$D$1453,'Summary by County'!$A160,Outages!$F$949:$F$1453)</f>
        <v>1</v>
      </c>
      <c r="D160" s="10"/>
      <c r="E160" s="10"/>
    </row>
    <row r="161" spans="1:5" x14ac:dyDescent="0.6">
      <c r="A161" s="9" t="s">
        <v>148</v>
      </c>
      <c r="B161" s="10">
        <f>SUMIF(Outages!$D$230:$D$737,'Summary by County'!$A161,Outages!$F$230:$F$737)</f>
        <v>3</v>
      </c>
      <c r="C161" s="10">
        <f>SUMIF(Outages!$D$949:$D$1453,'Summary by County'!$A161,Outages!$F$949:$F$1453)</f>
        <v>0</v>
      </c>
      <c r="D161" s="10"/>
      <c r="E161" s="10"/>
    </row>
    <row r="162" spans="1:5" x14ac:dyDescent="0.6">
      <c r="A162" s="9" t="s">
        <v>149</v>
      </c>
      <c r="B162" s="10">
        <f>SUMIF(Outages!$D$230:$D$737,'Summary by County'!$A162,Outages!$F$230:$F$737)</f>
        <v>0</v>
      </c>
      <c r="C162" s="10">
        <f>SUMIF(Outages!$D$949:$D$1453,'Summary by County'!$A162,Outages!$F$949:$F$1453)</f>
        <v>0</v>
      </c>
      <c r="D162" s="10"/>
      <c r="E162" s="10"/>
    </row>
    <row r="163" spans="1:5" x14ac:dyDescent="0.6">
      <c r="A163" s="9" t="s">
        <v>150</v>
      </c>
      <c r="B163" s="10">
        <f>SUMIF(Outages!$D$230:$D$737,'Summary by County'!$A163,Outages!$F$230:$F$737)</f>
        <v>0</v>
      </c>
      <c r="C163" s="10">
        <f>SUMIF(Outages!$D$949:$D$1453,'Summary by County'!$A163,Outages!$F$949:$F$1453)</f>
        <v>1</v>
      </c>
      <c r="D163" s="10"/>
      <c r="E163" s="10"/>
    </row>
    <row r="164" spans="1:5" x14ac:dyDescent="0.6">
      <c r="A164" s="9" t="s">
        <v>151</v>
      </c>
      <c r="B164" s="10">
        <f>SUMIF(Outages!$D$230:$D$737,'Summary by County'!$A164,Outages!$F$230:$F$737)</f>
        <v>0</v>
      </c>
      <c r="C164" s="10">
        <f>SUMIF(Outages!$D$949:$D$1453,'Summary by County'!$A164,Outages!$F$949:$F$1453)</f>
        <v>45</v>
      </c>
      <c r="D164" s="10"/>
      <c r="E164" s="10"/>
    </row>
    <row r="165" spans="1:5" x14ac:dyDescent="0.6">
      <c r="A165" s="9" t="s">
        <v>152</v>
      </c>
      <c r="B165" s="10">
        <f>SUMIF(Outages!$D$230:$D$737,'Summary by County'!$A165,Outages!$F$230:$F$737)</f>
        <v>1</v>
      </c>
      <c r="C165" s="10">
        <f>SUMIF(Outages!$D$949:$D$1453,'Summary by County'!$A165,Outages!$F$949:$F$1453)</f>
        <v>0</v>
      </c>
      <c r="D165" s="10"/>
      <c r="E165" s="10"/>
    </row>
    <row r="166" spans="1:5" x14ac:dyDescent="0.6">
      <c r="A166" s="9" t="s">
        <v>40</v>
      </c>
      <c r="B166" s="10">
        <f>SUMIF(Outages!$D$230:$D$737,'Summary by County'!$A166,Outages!$F$230:$F$737)</f>
        <v>1443</v>
      </c>
      <c r="C166" s="10">
        <f>SUMIF(Outages!$D$949:$D$1453,'Summary by County'!$A166,Outages!$F$949:$F$1453)</f>
        <v>201</v>
      </c>
      <c r="D166" s="10"/>
      <c r="E166" s="10"/>
    </row>
    <row r="167" spans="1:5" x14ac:dyDescent="0.6">
      <c r="A167" s="9" t="s">
        <v>43</v>
      </c>
      <c r="B167" s="10">
        <f>SUMIF(Outages!$D$230:$D$737,'Summary by County'!$A167,Outages!$F$230:$F$737)</f>
        <v>0</v>
      </c>
      <c r="C167" s="10">
        <f>SUMIF(Outages!$D$949:$D$1453,'Summary by County'!$A167,Outages!$F$949:$F$1453)</f>
        <v>4</v>
      </c>
      <c r="D167" s="10"/>
      <c r="E167" s="10"/>
    </row>
    <row r="168" spans="1:5" x14ac:dyDescent="0.6">
      <c r="A168" s="9" t="s">
        <v>153</v>
      </c>
      <c r="B168" s="10">
        <f>SUMIF(Outages!$D$230:$D$737,'Summary by County'!$A168,Outages!$F$230:$F$737)</f>
        <v>1</v>
      </c>
      <c r="C168" s="10">
        <f>SUMIF(Outages!$D$949:$D$1453,'Summary by County'!$A168,Outages!$F$949:$F$1453)</f>
        <v>0</v>
      </c>
      <c r="D168" s="10"/>
      <c r="E168" s="10"/>
    </row>
    <row r="169" spans="1:5" x14ac:dyDescent="0.6">
      <c r="A169" s="9" t="s">
        <v>154</v>
      </c>
      <c r="B169" s="10">
        <f>SUMIF(Outages!$D$230:$D$737,'Summary by County'!$A169,Outages!$F$230:$F$737)</f>
        <v>33</v>
      </c>
      <c r="C169" s="10">
        <f>SUMIF(Outages!$D$949:$D$1453,'Summary by County'!$A169,Outages!$F$949:$F$1453)</f>
        <v>0</v>
      </c>
      <c r="D169" s="10"/>
      <c r="E169" s="10"/>
    </row>
    <row r="170" spans="1:5" x14ac:dyDescent="0.6">
      <c r="A170" s="9" t="s">
        <v>155</v>
      </c>
      <c r="B170" s="10">
        <f>SUMIF(Outages!$D$230:$D$737,'Summary by County'!$A170,Outages!$F$230:$F$737)</f>
        <v>0</v>
      </c>
      <c r="C170" s="10">
        <f>SUMIF(Outages!$D$949:$D$1453,'Summary by County'!$A170,Outages!$F$949:$F$1453)</f>
        <v>70</v>
      </c>
      <c r="D170" s="10"/>
      <c r="E170" s="10"/>
    </row>
    <row r="171" spans="1:5" x14ac:dyDescent="0.6">
      <c r="A171" s="9" t="s">
        <v>156</v>
      </c>
      <c r="B171" s="10">
        <f>SUMIF(Outages!$D$230:$D$737,'Summary by County'!$A171,Outages!$F$230:$F$737)</f>
        <v>2</v>
      </c>
      <c r="C171" s="10">
        <f>SUMIF(Outages!$D$949:$D$1453,'Summary by County'!$A171,Outages!$F$949:$F$1453)</f>
        <v>0</v>
      </c>
      <c r="D171" s="10"/>
      <c r="E171" s="10"/>
    </row>
    <row r="172" spans="1:5" x14ac:dyDescent="0.6">
      <c r="A172" s="9" t="s">
        <v>157</v>
      </c>
      <c r="B172" s="10">
        <f>SUMIF(Outages!$D$230:$D$737,'Summary by County'!$A172,Outages!$F$230:$F$737)</f>
        <v>0</v>
      </c>
      <c r="C172" s="10">
        <f>SUMIF(Outages!$D$949:$D$1453,'Summary by County'!$A172,Outages!$F$949:$F$1453)</f>
        <v>0</v>
      </c>
      <c r="D172" s="10"/>
      <c r="E172" s="10"/>
    </row>
    <row r="173" spans="1:5" x14ac:dyDescent="0.6">
      <c r="A173" s="9" t="s">
        <v>44</v>
      </c>
      <c r="B173" s="10">
        <f>SUMIF(Outages!$D$230:$D$737,'Summary by County'!$A173,Outages!$F$230:$F$737)</f>
        <v>0</v>
      </c>
      <c r="C173" s="10">
        <f>SUMIF(Outages!$D$949:$D$1453,'Summary by County'!$A173,Outages!$F$949:$F$1453)</f>
        <v>0</v>
      </c>
      <c r="D173" s="10"/>
      <c r="E173" s="10"/>
    </row>
    <row r="174" spans="1:5" x14ac:dyDescent="0.6">
      <c r="A174" s="9" t="s">
        <v>46</v>
      </c>
      <c r="B174" s="10">
        <f>SUMIF(Outages!$D$230:$D$737,'Summary by County'!$A174,Outages!$F$230:$F$737)</f>
        <v>0</v>
      </c>
      <c r="C174" s="10">
        <f>SUMIF(Outages!$D$949:$D$1453,'Summary by County'!$A174,Outages!$F$949:$F$1453)</f>
        <v>0</v>
      </c>
      <c r="D174" s="10"/>
      <c r="E174" s="10"/>
    </row>
    <row r="175" spans="1:5" x14ac:dyDescent="0.6">
      <c r="A175" s="9" t="s">
        <v>158</v>
      </c>
      <c r="B175" s="10">
        <f>SUMIF(Outages!$D$230:$D$737,'Summary by County'!$A175,Outages!$F$230:$F$737)</f>
        <v>0</v>
      </c>
      <c r="C175" s="10">
        <f>SUMIF(Outages!$D$949:$D$1453,'Summary by County'!$A175,Outages!$F$949:$F$1453)</f>
        <v>0</v>
      </c>
      <c r="D175" s="10"/>
      <c r="E175" s="10"/>
    </row>
    <row r="176" spans="1:5" x14ac:dyDescent="0.6">
      <c r="A176" s="9" t="s">
        <v>159</v>
      </c>
      <c r="B176" s="10">
        <f>SUMIF(Outages!$D$230:$D$737,'Summary by County'!$A176,Outages!$F$230:$F$737)</f>
        <v>0</v>
      </c>
      <c r="C176" s="10">
        <f>SUMIF(Outages!$D$949:$D$1453,'Summary by County'!$A176,Outages!$F$949:$F$1453)</f>
        <v>0</v>
      </c>
      <c r="D176" s="10"/>
      <c r="E176" s="10"/>
    </row>
    <row r="177" spans="1:5" x14ac:dyDescent="0.6">
      <c r="A177" s="9" t="s">
        <v>160</v>
      </c>
      <c r="B177" s="10">
        <f>SUMIF(Outages!$D$230:$D$737,'Summary by County'!$A177,Outages!$F$230:$F$737)</f>
        <v>1</v>
      </c>
      <c r="C177" s="10">
        <f>SUMIF(Outages!$D$949:$D$1453,'Summary by County'!$A177,Outages!$F$949:$F$1453)</f>
        <v>16</v>
      </c>
      <c r="D177" s="10"/>
      <c r="E177" s="10"/>
    </row>
    <row r="178" spans="1:5" x14ac:dyDescent="0.6">
      <c r="A178" s="9" t="s">
        <v>161</v>
      </c>
      <c r="B178" s="10">
        <f>SUMIF(Outages!$D$230:$D$737,'Summary by County'!$A178,Outages!$F$230:$F$737)</f>
        <v>0</v>
      </c>
      <c r="C178" s="10">
        <f>SUMIF(Outages!$D$949:$D$1453,'Summary by County'!$A178,Outages!$F$949:$F$1453)</f>
        <v>0</v>
      </c>
      <c r="D178" s="10"/>
      <c r="E178" s="10"/>
    </row>
    <row r="179" spans="1:5" x14ac:dyDescent="0.6">
      <c r="A179" s="9" t="s">
        <v>162</v>
      </c>
      <c r="B179" s="10">
        <f>SUMIF(Outages!$D$230:$D$737,'Summary by County'!$A179,Outages!$F$230:$F$737)</f>
        <v>12</v>
      </c>
      <c r="C179" s="10">
        <f>SUMIF(Outages!$D$949:$D$1453,'Summary by County'!$A179,Outages!$F$949:$F$1453)</f>
        <v>19</v>
      </c>
      <c r="D179" s="10"/>
      <c r="E179" s="10"/>
    </row>
    <row r="180" spans="1:5" x14ac:dyDescent="0.6">
      <c r="A180" s="9" t="s">
        <v>49</v>
      </c>
      <c r="B180" s="10">
        <f>SUMIF(Outages!$D$230:$D$737,'Summary by County'!$A180,Outages!$F$230:$F$737)</f>
        <v>0</v>
      </c>
      <c r="C180" s="10">
        <f>SUMIF(Outages!$D$949:$D$1453,'Summary by County'!$A180,Outages!$F$949:$F$1453)</f>
        <v>0</v>
      </c>
      <c r="D180" s="10"/>
      <c r="E180" s="10"/>
    </row>
    <row r="181" spans="1:5" x14ac:dyDescent="0.6">
      <c r="A181" s="9" t="s">
        <v>163</v>
      </c>
      <c r="B181" s="10">
        <f>SUMIF(Outages!$D$230:$D$737,'Summary by County'!$A181,Outages!$F$230:$F$737)</f>
        <v>0</v>
      </c>
      <c r="C181" s="10">
        <f>SUMIF(Outages!$D$949:$D$1453,'Summary by County'!$A181,Outages!$F$949:$F$1453)</f>
        <v>0</v>
      </c>
      <c r="D181" s="10"/>
      <c r="E181" s="10"/>
    </row>
    <row r="182" spans="1:5" x14ac:dyDescent="0.6">
      <c r="A182" s="9" t="s">
        <v>164</v>
      </c>
      <c r="B182" s="10">
        <f>SUMIF(Outages!$D$230:$D$737,'Summary by County'!$A182,Outages!$F$230:$F$737)</f>
        <v>0</v>
      </c>
      <c r="C182" s="10">
        <f>SUMIF(Outages!$D$949:$D$1453,'Summary by County'!$A182,Outages!$F$949:$F$1453)</f>
        <v>0</v>
      </c>
      <c r="D182" s="10"/>
      <c r="E182" s="10"/>
    </row>
    <row r="183" spans="1:5" x14ac:dyDescent="0.6">
      <c r="A183" s="9" t="s">
        <v>165</v>
      </c>
      <c r="B183" s="10">
        <f>SUMIF(Outages!$D$230:$D$737,'Summary by County'!$A183,Outages!$F$230:$F$737)</f>
        <v>2</v>
      </c>
      <c r="C183" s="10">
        <f>SUMIF(Outages!$D$949:$D$1453,'Summary by County'!$A183,Outages!$F$949:$F$1453)</f>
        <v>0</v>
      </c>
      <c r="D183" s="10"/>
      <c r="E183" s="10"/>
    </row>
    <row r="184" spans="1:5" x14ac:dyDescent="0.6">
      <c r="A184" s="9" t="s">
        <v>166</v>
      </c>
      <c r="B184" s="10">
        <f>SUMIF(Outages!$D$230:$D$737,'Summary by County'!$A184,Outages!$F$230:$F$737)</f>
        <v>9</v>
      </c>
      <c r="C184" s="10">
        <f>SUMIF(Outages!$D$949:$D$1453,'Summary by County'!$A184,Outages!$F$949:$F$1453)</f>
        <v>25</v>
      </c>
      <c r="D184" s="10"/>
      <c r="E184" s="10"/>
    </row>
    <row r="185" spans="1:5" x14ac:dyDescent="0.6">
      <c r="A185" s="9" t="s">
        <v>167</v>
      </c>
      <c r="B185" s="10">
        <f>SUMIF(Outages!$D$230:$D$737,'Summary by County'!$A185,Outages!$F$230:$F$737)</f>
        <v>0</v>
      </c>
      <c r="C185" s="10">
        <f>SUMIF(Outages!$D$949:$D$1453,'Summary by County'!$A185,Outages!$F$949:$F$1453)</f>
        <v>4</v>
      </c>
      <c r="D185" s="10"/>
      <c r="E185" s="10"/>
    </row>
    <row r="186" spans="1:5" x14ac:dyDescent="0.6">
      <c r="A186" s="9" t="s">
        <v>168</v>
      </c>
      <c r="B186" s="10">
        <f>SUMIF(Outages!$D$230:$D$737,'Summary by County'!$A186,Outages!$F$230:$F$737)</f>
        <v>1</v>
      </c>
      <c r="C186" s="10">
        <f>SUMIF(Outages!$D$949:$D$1453,'Summary by County'!$A186,Outages!$F$949:$F$1453)</f>
        <v>2</v>
      </c>
      <c r="D186" s="10"/>
      <c r="E186" s="10"/>
    </row>
    <row r="187" spans="1:5" x14ac:dyDescent="0.6">
      <c r="A187" s="9" t="s">
        <v>169</v>
      </c>
      <c r="B187" s="10">
        <f>SUMIF(Outages!$D$230:$D$737,'Summary by County'!$A187,Outages!$F$230:$F$737)</f>
        <v>0</v>
      </c>
      <c r="C187" s="10">
        <f>SUMIF(Outages!$D$949:$D$1453,'Summary by County'!$A187,Outages!$F$949:$F$1453)</f>
        <v>0</v>
      </c>
      <c r="D187" s="10"/>
      <c r="E187" s="10"/>
    </row>
    <row r="188" spans="1:5" x14ac:dyDescent="0.6">
      <c r="A188" s="9" t="s">
        <v>170</v>
      </c>
      <c r="B188" s="10">
        <f>SUMIF(Outages!$D$230:$D$737,'Summary by County'!$A188,Outages!$F$230:$F$737)</f>
        <v>3</v>
      </c>
      <c r="C188" s="10">
        <f>SUMIF(Outages!$D$949:$D$1453,'Summary by County'!$A188,Outages!$F$949:$F$1453)</f>
        <v>0</v>
      </c>
      <c r="D188" s="10"/>
      <c r="E188" s="10"/>
    </row>
    <row r="189" spans="1:5" x14ac:dyDescent="0.6">
      <c r="A189" s="9" t="s">
        <v>171</v>
      </c>
      <c r="B189" s="10">
        <f>SUMIF(Outages!$D$230:$D$737,'Summary by County'!$A189,Outages!$F$230:$F$737)</f>
        <v>0</v>
      </c>
      <c r="C189" s="10">
        <f>SUMIF(Outages!$D$949:$D$1453,'Summary by County'!$A189,Outages!$F$949:$F$1453)</f>
        <v>0</v>
      </c>
      <c r="D189" s="10"/>
      <c r="E189" s="10"/>
    </row>
    <row r="190" spans="1:5" x14ac:dyDescent="0.6">
      <c r="A190" s="9" t="s">
        <v>172</v>
      </c>
      <c r="B190" s="10">
        <f>SUMIF(Outages!$D$230:$D$737,'Summary by County'!$A190,Outages!$F$230:$F$737)</f>
        <v>3</v>
      </c>
      <c r="C190" s="10">
        <f>SUMIF(Outages!$D$949:$D$1453,'Summary by County'!$A190,Outages!$F$949:$F$1453)</f>
        <v>3</v>
      </c>
      <c r="D190" s="10"/>
      <c r="E190" s="10"/>
    </row>
    <row r="191" spans="1:5" x14ac:dyDescent="0.6">
      <c r="A191" s="9" t="s">
        <v>173</v>
      </c>
      <c r="B191" s="10">
        <f>SUMIF(Outages!$D$230:$D$737,'Summary by County'!$A191,Outages!$F$230:$F$737)</f>
        <v>22</v>
      </c>
      <c r="C191" s="10">
        <f>SUMIF(Outages!$D$949:$D$1453,'Summary by County'!$A191,Outages!$F$949:$F$1453)</f>
        <v>132</v>
      </c>
      <c r="D191" s="10"/>
      <c r="E191" s="10"/>
    </row>
    <row r="192" spans="1:5" x14ac:dyDescent="0.6">
      <c r="A192" s="9" t="s">
        <v>174</v>
      </c>
      <c r="B192" s="10">
        <f>SUMIF(Outages!$D$230:$D$737,'Summary by County'!$A192,Outages!$F$230:$F$737)</f>
        <v>0</v>
      </c>
      <c r="C192" s="10">
        <f>SUMIF(Outages!$D$949:$D$1453,'Summary by County'!$A192,Outages!$F$949:$F$1453)</f>
        <v>0</v>
      </c>
      <c r="D192" s="10"/>
      <c r="E192" s="10"/>
    </row>
    <row r="193" spans="1:5" x14ac:dyDescent="0.6">
      <c r="A193" s="9" t="s">
        <v>58</v>
      </c>
      <c r="B193" s="10">
        <f>SUMIF(Outages!$D$230:$D$737,'Summary by County'!$A193,Outages!$F$230:$F$737)</f>
        <v>15</v>
      </c>
      <c r="C193" s="10">
        <f>SUMIF(Outages!$D$949:$D$1453,'Summary by County'!$A193,Outages!$F$949:$F$1453)</f>
        <v>0</v>
      </c>
      <c r="D193" s="10"/>
      <c r="E193" s="10"/>
    </row>
    <row r="194" spans="1:5" x14ac:dyDescent="0.6">
      <c r="A194" s="9" t="s">
        <v>175</v>
      </c>
      <c r="B194" s="10">
        <f>SUMIF(Outages!$D$230:$D$737,'Summary by County'!$A194,Outages!$F$230:$F$737)</f>
        <v>5</v>
      </c>
      <c r="C194" s="10">
        <f>SUMIF(Outages!$D$949:$D$1453,'Summary by County'!$A194,Outages!$F$949:$F$1453)</f>
        <v>0</v>
      </c>
      <c r="D194" s="10"/>
      <c r="E194" s="10"/>
    </row>
    <row r="195" spans="1:5" x14ac:dyDescent="0.6">
      <c r="A195" s="9" t="s">
        <v>59</v>
      </c>
      <c r="B195" s="10">
        <f>SUMIF(Outages!$D$230:$D$737,'Summary by County'!$A195,Outages!$F$230:$F$737)</f>
        <v>0</v>
      </c>
      <c r="C195" s="10">
        <f>SUMIF(Outages!$D$949:$D$1453,'Summary by County'!$A195,Outages!$F$949:$F$1453)</f>
        <v>0</v>
      </c>
      <c r="D195" s="10"/>
      <c r="E195" s="10"/>
    </row>
    <row r="196" spans="1:5" x14ac:dyDescent="0.6">
      <c r="A196" s="9" t="s">
        <v>176</v>
      </c>
      <c r="B196" s="10">
        <f>SUMIF(Outages!$D$230:$D$737,'Summary by County'!$A196,Outages!$F$230:$F$737)</f>
        <v>0</v>
      </c>
      <c r="C196" s="10">
        <f>SUMIF(Outages!$D$949:$D$1453,'Summary by County'!$A196,Outages!$F$949:$F$1453)</f>
        <v>0</v>
      </c>
      <c r="D196" s="10"/>
      <c r="E196" s="10"/>
    </row>
    <row r="197" spans="1:5" x14ac:dyDescent="0.6">
      <c r="A197" s="9" t="s">
        <v>177</v>
      </c>
      <c r="B197" s="10">
        <f>SUMIF(Outages!$D$230:$D$737,'Summary by County'!$A197,Outages!$F$230:$F$737)</f>
        <v>1</v>
      </c>
      <c r="C197" s="10">
        <f>SUMIF(Outages!$D$949:$D$1453,'Summary by County'!$A197,Outages!$F$949:$F$1453)</f>
        <v>0</v>
      </c>
      <c r="D197" s="10"/>
      <c r="E197" s="10"/>
    </row>
    <row r="198" spans="1:5" x14ac:dyDescent="0.6">
      <c r="A198" s="9" t="s">
        <v>178</v>
      </c>
      <c r="B198" s="10">
        <f>SUMIF(Outages!$D$230:$D$737,'Summary by County'!$A198,Outages!$F$230:$F$737)</f>
        <v>0</v>
      </c>
      <c r="C198" s="10">
        <f>SUMIF(Outages!$D$949:$D$1453,'Summary by County'!$A198,Outages!$F$949:$F$1453)</f>
        <v>0</v>
      </c>
      <c r="D198" s="10"/>
      <c r="E198" s="10"/>
    </row>
    <row r="199" spans="1:5" x14ac:dyDescent="0.6">
      <c r="A199" s="9" t="s">
        <v>179</v>
      </c>
      <c r="B199" s="10">
        <f>SUMIF(Outages!$D$230:$D$737,'Summary by County'!$A199,Outages!$F$230:$F$737)</f>
        <v>9</v>
      </c>
      <c r="C199" s="10">
        <f>SUMIF(Outages!$D$949:$D$1453,'Summary by County'!$A199,Outages!$F$949:$F$1453)</f>
        <v>7</v>
      </c>
      <c r="D199" s="10"/>
      <c r="E199" s="10"/>
    </row>
    <row r="200" spans="1:5" x14ac:dyDescent="0.6">
      <c r="A200" s="9" t="s">
        <v>180</v>
      </c>
      <c r="B200" s="10">
        <f>SUMIF(Outages!$D$230:$D$737,'Summary by County'!$A200,Outages!$F$230:$F$737)</f>
        <v>0</v>
      </c>
      <c r="C200" s="10">
        <f>SUMIF(Outages!$D$949:$D$1453,'Summary by County'!$A200,Outages!$F$949:$F$1453)</f>
        <v>0</v>
      </c>
      <c r="D200" s="10"/>
      <c r="E200" s="10"/>
    </row>
    <row r="201" spans="1:5" x14ac:dyDescent="0.6">
      <c r="A201" s="9" t="s">
        <v>181</v>
      </c>
      <c r="B201" s="10">
        <f>SUMIF(Outages!$D$230:$D$737,'Summary by County'!$A201,Outages!$F$230:$F$737)</f>
        <v>0</v>
      </c>
      <c r="C201" s="10">
        <f>SUMIF(Outages!$D$949:$D$1453,'Summary by County'!$A201,Outages!$F$949:$F$1453)</f>
        <v>0</v>
      </c>
      <c r="D201" s="10"/>
      <c r="E201" s="10"/>
    </row>
    <row r="202" spans="1:5" x14ac:dyDescent="0.6">
      <c r="A202" s="9" t="s">
        <v>182</v>
      </c>
      <c r="B202" s="10">
        <f>SUMIF(Outages!$D$230:$D$737,'Summary by County'!$A202,Outages!$F$230:$F$737)</f>
        <v>30</v>
      </c>
      <c r="C202" s="10">
        <f>SUMIF(Outages!$D$949:$D$1453,'Summary by County'!$A202,Outages!$F$949:$F$1453)</f>
        <v>103</v>
      </c>
      <c r="D202" s="10"/>
      <c r="E202" s="10"/>
    </row>
    <row r="203" spans="1:5" x14ac:dyDescent="0.6">
      <c r="A203" s="9" t="s">
        <v>64</v>
      </c>
      <c r="B203" s="10">
        <f>SUMIF(Outages!$D$230:$D$737,'Summary by County'!$A203,Outages!$F$230:$F$737)</f>
        <v>0</v>
      </c>
      <c r="C203" s="10">
        <f>SUMIF(Outages!$D$949:$D$1453,'Summary by County'!$A203,Outages!$F$949:$F$1453)</f>
        <v>0</v>
      </c>
      <c r="D203" s="10"/>
      <c r="E203" s="10"/>
    </row>
    <row r="204" spans="1:5" x14ac:dyDescent="0.6">
      <c r="A204" s="9" t="s">
        <v>183</v>
      </c>
      <c r="B204" s="10">
        <f>SUMIF(Outages!$D$230:$D$737,'Summary by County'!$A204,Outages!$F$230:$F$737)</f>
        <v>12</v>
      </c>
      <c r="C204" s="10">
        <f>SUMIF(Outages!$D$949:$D$1453,'Summary by County'!$A204,Outages!$F$949:$F$1453)</f>
        <v>9</v>
      </c>
      <c r="D204" s="10"/>
      <c r="E204" s="10"/>
    </row>
    <row r="205" spans="1:5" x14ac:dyDescent="0.6">
      <c r="A205" s="9" t="s">
        <v>184</v>
      </c>
      <c r="B205" s="10">
        <f>SUMIF(Outages!$D$230:$D$737,'Summary by County'!$A205,Outages!$F$230:$F$737)</f>
        <v>1</v>
      </c>
      <c r="C205" s="10">
        <f>SUMIF(Outages!$D$949:$D$1453,'Summary by County'!$A205,Outages!$F$949:$F$1453)</f>
        <v>0</v>
      </c>
      <c r="D205" s="10"/>
      <c r="E205" s="10"/>
    </row>
    <row r="206" spans="1:5" x14ac:dyDescent="0.6">
      <c r="A206" s="9" t="s">
        <v>185</v>
      </c>
      <c r="B206" s="10">
        <f>SUMIF(Outages!$D$230:$D$737,'Summary by County'!$A206,Outages!$F$230:$F$737)</f>
        <v>0</v>
      </c>
      <c r="C206" s="10">
        <f>SUMIF(Outages!$D$949:$D$1453,'Summary by County'!$A206,Outages!$F$949:$F$1453)</f>
        <v>0</v>
      </c>
      <c r="D206" s="10"/>
      <c r="E206" s="10"/>
    </row>
    <row r="207" spans="1:5" x14ac:dyDescent="0.6">
      <c r="A207" s="9" t="s">
        <v>65</v>
      </c>
      <c r="B207" s="10">
        <f>SUMIF(Outages!$D$230:$D$737,'Summary by County'!$A207,Outages!$F$230:$F$737)</f>
        <v>0</v>
      </c>
      <c r="C207" s="10">
        <f>SUMIF(Outages!$D$949:$D$1453,'Summary by County'!$A207,Outages!$F$949:$F$1453)</f>
        <v>4</v>
      </c>
      <c r="D207" s="10"/>
      <c r="E207" s="10"/>
    </row>
    <row r="208" spans="1:5" x14ac:dyDescent="0.6">
      <c r="A208" s="9" t="s">
        <v>186</v>
      </c>
      <c r="B208" s="10">
        <f>SUMIF(Outages!$D$230:$D$737,'Summary by County'!$A208,Outages!$F$230:$F$737)</f>
        <v>0</v>
      </c>
      <c r="C208" s="10">
        <f>SUMIF(Outages!$D$949:$D$1453,'Summary by County'!$A208,Outages!$F$949:$F$1453)</f>
        <v>0</v>
      </c>
      <c r="D208" s="10"/>
      <c r="E208" s="10"/>
    </row>
    <row r="209" spans="1:5" x14ac:dyDescent="0.6">
      <c r="A209" s="9" t="s">
        <v>187</v>
      </c>
      <c r="B209" s="10">
        <f>SUMIF(Outages!$D$230:$D$737,'Summary by County'!$A209,Outages!$F$230:$F$737)</f>
        <v>0</v>
      </c>
      <c r="C209" s="10">
        <f>SUMIF(Outages!$D$949:$D$1453,'Summary by County'!$A209,Outages!$F$949:$F$1453)</f>
        <v>0</v>
      </c>
      <c r="D209" s="10"/>
      <c r="E209" s="10"/>
    </row>
    <row r="210" spans="1:5" x14ac:dyDescent="0.6">
      <c r="A210" s="9" t="s">
        <v>188</v>
      </c>
      <c r="B210" s="10">
        <f>SUMIF(Outages!$D$230:$D$737,'Summary by County'!$A210,Outages!$F$230:$F$737)</f>
        <v>10</v>
      </c>
      <c r="C210" s="10">
        <f>SUMIF(Outages!$D$949:$D$1453,'Summary by County'!$A210,Outages!$F$949:$F$1453)</f>
        <v>0</v>
      </c>
      <c r="D210" s="10"/>
      <c r="E210" s="10"/>
    </row>
    <row r="211" spans="1:5" x14ac:dyDescent="0.6">
      <c r="A211" s="9" t="s">
        <v>67</v>
      </c>
      <c r="B211" s="10">
        <f>SUMIF(Outages!$D$230:$D$737,'Summary by County'!$A211,Outages!$F$230:$F$737)</f>
        <v>0</v>
      </c>
      <c r="C211" s="10">
        <f>SUMIF(Outages!$D$949:$D$1453,'Summary by County'!$A211,Outages!$F$949:$F$1453)</f>
        <v>0</v>
      </c>
      <c r="D211" s="10"/>
      <c r="E211" s="10"/>
    </row>
    <row r="212" spans="1:5" x14ac:dyDescent="0.6">
      <c r="A212" s="9" t="s">
        <v>189</v>
      </c>
      <c r="B212" s="10">
        <f>SUMIF(Outages!$D$230:$D$737,'Summary by County'!$A212,Outages!$F$230:$F$737)</f>
        <v>0</v>
      </c>
      <c r="C212" s="10">
        <f>SUMIF(Outages!$D$949:$D$1453,'Summary by County'!$A212,Outages!$F$949:$F$1453)</f>
        <v>0</v>
      </c>
      <c r="D212" s="10"/>
      <c r="E212" s="10"/>
    </row>
    <row r="213" spans="1:5" x14ac:dyDescent="0.6">
      <c r="A213" s="9" t="s">
        <v>190</v>
      </c>
      <c r="B213" s="10">
        <f>SUMIF(Outages!$D$230:$D$737,'Summary by County'!$A213,Outages!$F$230:$F$737)</f>
        <v>0</v>
      </c>
      <c r="C213" s="10">
        <f>SUMIF(Outages!$D$949:$D$1453,'Summary by County'!$A213,Outages!$F$949:$F$1453)</f>
        <v>21</v>
      </c>
      <c r="D213" s="10"/>
      <c r="E213" s="10"/>
    </row>
    <row r="214" spans="1:5" x14ac:dyDescent="0.6">
      <c r="A214" s="9" t="s">
        <v>191</v>
      </c>
      <c r="B214" s="10">
        <f>SUMIF(Outages!$D$230:$D$737,'Summary by County'!$A214,Outages!$F$230:$F$737)</f>
        <v>761</v>
      </c>
      <c r="C214" s="10">
        <f>SUMIF(Outages!$D$949:$D$1453,'Summary by County'!$A214,Outages!$F$949:$F$1453)</f>
        <v>274</v>
      </c>
      <c r="D214" s="10"/>
      <c r="E214" s="10"/>
    </row>
    <row r="215" spans="1:5" x14ac:dyDescent="0.6">
      <c r="A215" s="9" t="s">
        <v>192</v>
      </c>
      <c r="B215" s="10">
        <f>SUMIF(Outages!$D$230:$D$737,'Summary by County'!$A215,Outages!$F$230:$F$737)</f>
        <v>0</v>
      </c>
      <c r="C215" s="10">
        <f>SUMIF(Outages!$D$949:$D$1453,'Summary by County'!$A215,Outages!$F$949:$F$1453)</f>
        <v>1</v>
      </c>
      <c r="D215" s="10"/>
      <c r="E215" s="10"/>
    </row>
    <row r="216" spans="1:5" x14ac:dyDescent="0.6">
      <c r="A216" s="9" t="s">
        <v>193</v>
      </c>
      <c r="B216" s="10">
        <f>SUMIF(Outages!$D$230:$D$737,'Summary by County'!$A216,Outages!$F$230:$F$737)</f>
        <v>0</v>
      </c>
      <c r="C216" s="10">
        <f>SUMIF(Outages!$D$949:$D$1453,'Summary by County'!$A216,Outages!$F$949:$F$1453)</f>
        <v>1</v>
      </c>
      <c r="D216" s="10"/>
      <c r="E216" s="10"/>
    </row>
    <row r="217" spans="1:5" x14ac:dyDescent="0.6">
      <c r="A217" s="9" t="s">
        <v>194</v>
      </c>
      <c r="B217" s="10">
        <f>SUMIF(Outages!$D$230:$D$737,'Summary by County'!$A217,Outages!$F$230:$F$737)</f>
        <v>0</v>
      </c>
      <c r="C217" s="10">
        <f>SUMIF(Outages!$D$949:$D$1453,'Summary by County'!$A217,Outages!$F$949:$F$1453)</f>
        <v>0</v>
      </c>
      <c r="D217" s="10"/>
      <c r="E217" s="10"/>
    </row>
    <row r="218" spans="1:5" x14ac:dyDescent="0.6">
      <c r="A218" s="9" t="s">
        <v>195</v>
      </c>
      <c r="B218" s="10">
        <f>SUMIF(Outages!$D$230:$D$737,'Summary by County'!$A218,Outages!$F$230:$F$737)</f>
        <v>0</v>
      </c>
      <c r="C218" s="10">
        <f>SUMIF(Outages!$D$949:$D$1453,'Summary by County'!$A218,Outages!$F$949:$F$1453)</f>
        <v>0</v>
      </c>
      <c r="D218" s="10"/>
      <c r="E218" s="10"/>
    </row>
    <row r="219" spans="1:5" x14ac:dyDescent="0.6">
      <c r="A219" s="9" t="s">
        <v>196</v>
      </c>
      <c r="B219" s="10">
        <f>SUMIF(Outages!$D$230:$D$737,'Summary by County'!$A219,Outages!$F$230:$F$737)</f>
        <v>0</v>
      </c>
      <c r="C219" s="10">
        <f>SUMIF(Outages!$D$949:$D$1453,'Summary by County'!$A219,Outages!$F$949:$F$1453)</f>
        <v>0</v>
      </c>
      <c r="D219" s="10"/>
      <c r="E219" s="10"/>
    </row>
    <row r="220" spans="1:5" x14ac:dyDescent="0.6">
      <c r="A220" s="9" t="s">
        <v>197</v>
      </c>
      <c r="B220" s="10">
        <f>SUMIF(Outages!$D$230:$D$737,'Summary by County'!$A220,Outages!$F$230:$F$737)</f>
        <v>0</v>
      </c>
      <c r="C220" s="10">
        <f>SUMIF(Outages!$D$949:$D$1453,'Summary by County'!$A220,Outages!$F$949:$F$1453)</f>
        <v>0</v>
      </c>
      <c r="D220" s="10"/>
      <c r="E220" s="10"/>
    </row>
    <row r="221" spans="1:5" x14ac:dyDescent="0.6">
      <c r="A221" s="9" t="s">
        <v>198</v>
      </c>
      <c r="B221" s="10">
        <f>SUMIF(Outages!$D$230:$D$737,'Summary by County'!$A221,Outages!$F$230:$F$737)</f>
        <v>0</v>
      </c>
      <c r="C221" s="10">
        <f>SUMIF(Outages!$D$949:$D$1453,'Summary by County'!$A221,Outages!$F$949:$F$1453)</f>
        <v>0</v>
      </c>
      <c r="D221" s="10"/>
      <c r="E221" s="10"/>
    </row>
    <row r="222" spans="1:5" x14ac:dyDescent="0.6">
      <c r="A222" s="9" t="s">
        <v>68</v>
      </c>
      <c r="B222" s="10">
        <f>SUMIF(Outages!$D$230:$D$737,'Summary by County'!$A222,Outages!$F$230:$F$737)</f>
        <v>1</v>
      </c>
      <c r="C222" s="10">
        <f>SUMIF(Outages!$D$949:$D$1453,'Summary by County'!$A222,Outages!$F$949:$F$1453)</f>
        <v>26</v>
      </c>
      <c r="D222" s="10"/>
      <c r="E222" s="10"/>
    </row>
    <row r="223" spans="1:5" x14ac:dyDescent="0.6">
      <c r="A223" s="9" t="s">
        <v>199</v>
      </c>
      <c r="B223" s="10">
        <f>SUMIF(Outages!$D$230:$D$737,'Summary by County'!$A223,Outages!$F$230:$F$737)</f>
        <v>0</v>
      </c>
      <c r="C223" s="10">
        <f>SUMIF(Outages!$D$949:$D$1453,'Summary by County'!$A223,Outages!$F$949:$F$1453)</f>
        <v>0</v>
      </c>
      <c r="D223" s="10"/>
      <c r="E223" s="10"/>
    </row>
    <row r="224" spans="1:5" x14ac:dyDescent="0.6">
      <c r="A224" s="9" t="s">
        <v>200</v>
      </c>
      <c r="B224" s="10">
        <f>SUMIF(Outages!$D$230:$D$737,'Summary by County'!$A224,Outages!$F$230:$F$737)</f>
        <v>21</v>
      </c>
      <c r="C224" s="10">
        <f>SUMIF(Outages!$D$949:$D$1453,'Summary by County'!$A224,Outages!$F$949:$F$1453)</f>
        <v>3</v>
      </c>
      <c r="D224" s="10"/>
      <c r="E224" s="10"/>
    </row>
    <row r="225" spans="1:5" x14ac:dyDescent="0.6">
      <c r="A225" s="9" t="s">
        <v>71</v>
      </c>
      <c r="B225" s="10">
        <f>SUMIF(Outages!$D$230:$D$737,'Summary by County'!$A225,Outages!$F$230:$F$737)</f>
        <v>1</v>
      </c>
      <c r="C225" s="10">
        <f>SUMIF(Outages!$D$949:$D$1453,'Summary by County'!$A225,Outages!$F$949:$F$1453)</f>
        <v>0</v>
      </c>
      <c r="D225" s="10"/>
      <c r="E225" s="10"/>
    </row>
    <row r="226" spans="1:5" x14ac:dyDescent="0.6">
      <c r="A226" s="9" t="s">
        <v>201</v>
      </c>
      <c r="B226" s="10">
        <f>SUMIF(Outages!$D$230:$D$737,'Summary by County'!$A226,Outages!$F$230:$F$737)</f>
        <v>0</v>
      </c>
      <c r="C226" s="10">
        <f>SUMIF(Outages!$D$949:$D$1453,'Summary by County'!$A226,Outages!$F$949:$F$1453)</f>
        <v>1</v>
      </c>
      <c r="D226" s="10"/>
      <c r="E226" s="10"/>
    </row>
    <row r="227" spans="1:5" x14ac:dyDescent="0.6">
      <c r="A227" s="9" t="s">
        <v>202</v>
      </c>
      <c r="B227" s="10">
        <f>SUMIF(Outages!$D$230:$D$737,'Summary by County'!$A227,Outages!$F$230:$F$737)</f>
        <v>0</v>
      </c>
      <c r="C227" s="10">
        <f>SUMIF(Outages!$D$949:$D$1453,'Summary by County'!$A227,Outages!$F$949:$F$1453)</f>
        <v>0</v>
      </c>
      <c r="D227" s="10"/>
      <c r="E227" s="10"/>
    </row>
    <row r="228" spans="1:5" x14ac:dyDescent="0.6">
      <c r="A228" s="9" t="s">
        <v>72</v>
      </c>
      <c r="B228" s="10">
        <f>SUMIF(Outages!$D$230:$D$737,'Summary by County'!$A228,Outages!$F$230:$F$737)</f>
        <v>61</v>
      </c>
      <c r="C228" s="10">
        <f>SUMIF(Outages!$D$949:$D$1453,'Summary by County'!$A228,Outages!$F$949:$F$1453)</f>
        <v>1</v>
      </c>
      <c r="D228" s="10"/>
      <c r="E228" s="10"/>
    </row>
    <row r="229" spans="1:5" x14ac:dyDescent="0.6">
      <c r="A229" s="9" t="s">
        <v>203</v>
      </c>
      <c r="B229" s="10">
        <f>SUMIF(Outages!$D$230:$D$737,'Summary by County'!$A229,Outages!$F$230:$F$737)</f>
        <v>2</v>
      </c>
      <c r="C229" s="10">
        <f>SUMIF(Outages!$D$949:$D$1453,'Summary by County'!$A229,Outages!$F$949:$F$1453)</f>
        <v>9</v>
      </c>
      <c r="D229" s="10"/>
      <c r="E229" s="10"/>
    </row>
    <row r="230" spans="1:5" x14ac:dyDescent="0.6">
      <c r="A230" s="9" t="s">
        <v>204</v>
      </c>
      <c r="B230" s="10">
        <f>SUMIF(Outages!$D$230:$D$737,'Summary by County'!$A230,Outages!$F$230:$F$737)</f>
        <v>0</v>
      </c>
      <c r="C230" s="10">
        <f>SUMIF(Outages!$D$949:$D$1453,'Summary by County'!$A230,Outages!$F$949:$F$1453)</f>
        <v>0</v>
      </c>
      <c r="D230" s="10"/>
      <c r="E230" s="10"/>
    </row>
    <row r="231" spans="1:5" x14ac:dyDescent="0.6">
      <c r="A231" s="9" t="s">
        <v>205</v>
      </c>
      <c r="B231" s="10">
        <f>SUMIF(Outages!$D$230:$D$737,'Summary by County'!$A231,Outages!$F$230:$F$737)</f>
        <v>0</v>
      </c>
      <c r="C231" s="10">
        <f>SUMIF(Outages!$D$949:$D$1453,'Summary by County'!$A231,Outages!$F$949:$F$1453)</f>
        <v>0</v>
      </c>
      <c r="D231" s="10"/>
      <c r="E231" s="10"/>
    </row>
    <row r="232" spans="1:5" x14ac:dyDescent="0.6">
      <c r="A232" s="9" t="s">
        <v>206</v>
      </c>
      <c r="B232" s="10">
        <f>SUMIF(Outages!$D$230:$D$737,'Summary by County'!$A232,Outages!$F$230:$F$737)</f>
        <v>0</v>
      </c>
      <c r="C232" s="10">
        <f>SUMIF(Outages!$D$949:$D$1453,'Summary by County'!$A232,Outages!$F$949:$F$1453)</f>
        <v>0</v>
      </c>
      <c r="D232" s="10"/>
      <c r="E232" s="10"/>
    </row>
    <row r="233" spans="1:5" x14ac:dyDescent="0.6">
      <c r="A233" s="9" t="s">
        <v>207</v>
      </c>
      <c r="B233" s="10">
        <f>SUMIF(Outages!$D$230:$D$737,'Summary by County'!$A233,Outages!$F$230:$F$737)</f>
        <v>0</v>
      </c>
      <c r="C233" s="10">
        <f>SUMIF(Outages!$D$949:$D$1453,'Summary by County'!$A233,Outages!$F$949:$F$1453)</f>
        <v>1</v>
      </c>
      <c r="D233" s="10"/>
      <c r="E233" s="10"/>
    </row>
    <row r="234" spans="1:5" x14ac:dyDescent="0.6">
      <c r="A234" s="9" t="s">
        <v>208</v>
      </c>
      <c r="B234" s="10">
        <f>SUMIF(Outages!$D$230:$D$737,'Summary by County'!$A234,Outages!$F$230:$F$737)</f>
        <v>508</v>
      </c>
      <c r="C234" s="10">
        <f>SUMIF(Outages!$D$949:$D$1453,'Summary by County'!$A234,Outages!$F$949:$F$1453)</f>
        <v>0</v>
      </c>
      <c r="D234" s="10"/>
      <c r="E234" s="10"/>
    </row>
    <row r="235" spans="1:5" x14ac:dyDescent="0.6">
      <c r="A235" s="9" t="s">
        <v>209</v>
      </c>
      <c r="B235" s="10">
        <f>SUMIF(Outages!$D$230:$D$737,'Summary by County'!$A235,Outages!$F$230:$F$737)</f>
        <v>0</v>
      </c>
      <c r="C235" s="10">
        <f>SUMIF(Outages!$D$949:$D$1453,'Summary by County'!$A235,Outages!$F$949:$F$1453)</f>
        <v>0</v>
      </c>
      <c r="D235" s="10"/>
      <c r="E235" s="10"/>
    </row>
    <row r="236" spans="1:5" x14ac:dyDescent="0.6">
      <c r="A236" s="9" t="s">
        <v>210</v>
      </c>
      <c r="B236" s="10">
        <f>SUMIF(Outages!$D$230:$D$737,'Summary by County'!$A236,Outages!$F$230:$F$737)</f>
        <v>0</v>
      </c>
      <c r="C236" s="10">
        <f>SUMIF(Outages!$D$949:$D$1453,'Summary by County'!$A236,Outages!$F$949:$F$1453)</f>
        <v>0</v>
      </c>
      <c r="D236" s="10"/>
      <c r="E236" s="10"/>
    </row>
    <row r="237" spans="1:5" x14ac:dyDescent="0.6">
      <c r="A237" s="9" t="s">
        <v>211</v>
      </c>
      <c r="B237" s="10">
        <f>SUMIF(Outages!$D$230:$D$737,'Summary by County'!$A237,Outages!$F$230:$F$737)</f>
        <v>34</v>
      </c>
      <c r="C237" s="10">
        <f>SUMIF(Outages!$D$949:$D$1453,'Summary by County'!$A237,Outages!$F$949:$F$1453)</f>
        <v>0</v>
      </c>
      <c r="D237" s="10"/>
      <c r="E237" s="10"/>
    </row>
  </sheetData>
  <pageMargins left="0.5" right="0.5" top="0.75" bottom="1" header="0.5" footer="0.25"/>
  <pageSetup orientation="landscape" useFirstPageNumber="1" horizontalDpi="300" verticalDpi="300" r:id="rId1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3ABD-DC8E-4410-B701-34AA5D91BC2F}">
  <dimension ref="A1:L1453"/>
  <sheetViews>
    <sheetView tabSelected="1" topLeftCell="A120" workbookViewId="0">
      <selection activeCell="J13" sqref="J13"/>
    </sheetView>
  </sheetViews>
  <sheetFormatPr defaultRowHeight="13" x14ac:dyDescent="0.6"/>
  <cols>
    <col min="1" max="1" width="24.31640625" bestFit="1" customWidth="1"/>
    <col min="3" max="3" width="31.54296875" bestFit="1" customWidth="1"/>
    <col min="4" max="4" width="12.90625" bestFit="1" customWidth="1"/>
    <col min="5" max="5" width="13.90625" style="7" customWidth="1"/>
    <col min="6" max="6" width="11.54296875" style="7" customWidth="1"/>
    <col min="7" max="7" width="14.31640625" customWidth="1"/>
  </cols>
  <sheetData>
    <row r="1" spans="1:7" x14ac:dyDescent="0.6">
      <c r="A1" s="1" t="s">
        <v>212</v>
      </c>
    </row>
    <row r="2" spans="1:7" x14ac:dyDescent="0.6">
      <c r="A2" s="12" t="s">
        <v>213</v>
      </c>
    </row>
    <row r="6" spans="1:7" ht="25.5" customHeight="1" x14ac:dyDescent="0.6">
      <c r="A6" s="2" t="s">
        <v>214</v>
      </c>
      <c r="B6" s="2" t="s">
        <v>1</v>
      </c>
      <c r="C6" s="2" t="s">
        <v>215</v>
      </c>
      <c r="D6" s="2" t="s">
        <v>5</v>
      </c>
      <c r="E6" s="13" t="s">
        <v>216</v>
      </c>
      <c r="F6" s="13" t="s">
        <v>217</v>
      </c>
      <c r="G6" s="2" t="s">
        <v>218</v>
      </c>
    </row>
    <row r="9" spans="1:7" x14ac:dyDescent="0.6">
      <c r="A9" s="14">
        <v>45167</v>
      </c>
      <c r="B9" t="s">
        <v>2</v>
      </c>
      <c r="C9" t="s">
        <v>219</v>
      </c>
      <c r="D9" t="s">
        <v>6</v>
      </c>
      <c r="E9" s="7">
        <v>935</v>
      </c>
      <c r="F9" s="7">
        <v>0</v>
      </c>
      <c r="G9" s="15">
        <v>0.66666666666666663</v>
      </c>
    </row>
    <row r="10" spans="1:7" x14ac:dyDescent="0.6">
      <c r="A10" s="14">
        <v>45167</v>
      </c>
      <c r="B10" t="s">
        <v>2</v>
      </c>
      <c r="C10" t="s">
        <v>219</v>
      </c>
      <c r="D10" t="s">
        <v>19</v>
      </c>
      <c r="E10" s="7">
        <v>8143</v>
      </c>
      <c r="F10" s="7">
        <v>0</v>
      </c>
      <c r="G10" s="15">
        <v>0.66666666666666696</v>
      </c>
    </row>
    <row r="11" spans="1:7" x14ac:dyDescent="0.6">
      <c r="A11" s="14">
        <v>45167</v>
      </c>
      <c r="B11" t="s">
        <v>2</v>
      </c>
      <c r="C11" t="s">
        <v>219</v>
      </c>
      <c r="D11" t="s">
        <v>25</v>
      </c>
      <c r="E11" s="7">
        <v>8048</v>
      </c>
      <c r="F11" s="7">
        <v>0</v>
      </c>
      <c r="G11" s="15">
        <v>0.66666666666666696</v>
      </c>
    </row>
    <row r="12" spans="1:7" x14ac:dyDescent="0.6">
      <c r="A12" s="14">
        <v>45167</v>
      </c>
      <c r="B12" t="s">
        <v>2</v>
      </c>
      <c r="C12" t="s">
        <v>219</v>
      </c>
      <c r="D12" t="s">
        <v>38</v>
      </c>
      <c r="E12" s="7">
        <v>10</v>
      </c>
      <c r="F12" s="7">
        <v>0</v>
      </c>
      <c r="G12" s="15">
        <v>0.66666666666666796</v>
      </c>
    </row>
    <row r="13" spans="1:7" x14ac:dyDescent="0.6">
      <c r="A13" s="14">
        <v>45167</v>
      </c>
      <c r="B13" t="s">
        <v>2</v>
      </c>
      <c r="C13" t="s">
        <v>219</v>
      </c>
      <c r="D13" t="s">
        <v>42</v>
      </c>
      <c r="E13" s="7">
        <v>18371</v>
      </c>
      <c r="F13" s="7">
        <v>5</v>
      </c>
      <c r="G13" s="15">
        <v>0.66666666666666796</v>
      </c>
    </row>
    <row r="14" spans="1:7" x14ac:dyDescent="0.6">
      <c r="A14" s="14">
        <v>45167</v>
      </c>
      <c r="B14" t="s">
        <v>2</v>
      </c>
      <c r="C14" t="s">
        <v>219</v>
      </c>
      <c r="D14" t="s">
        <v>46</v>
      </c>
      <c r="E14" s="7">
        <v>9</v>
      </c>
      <c r="F14" s="7">
        <v>0</v>
      </c>
      <c r="G14" s="15">
        <v>0.66666666666666796</v>
      </c>
    </row>
    <row r="15" spans="1:7" x14ac:dyDescent="0.6">
      <c r="A15" s="14">
        <v>45167</v>
      </c>
      <c r="B15" t="s">
        <v>2</v>
      </c>
      <c r="C15" t="s">
        <v>219</v>
      </c>
      <c r="D15" t="s">
        <v>220</v>
      </c>
      <c r="E15" s="7">
        <v>1416</v>
      </c>
      <c r="F15" s="7">
        <v>0</v>
      </c>
      <c r="G15" s="15">
        <v>0.66666666666666896</v>
      </c>
    </row>
    <row r="16" spans="1:7" x14ac:dyDescent="0.6">
      <c r="A16" s="14">
        <v>45167</v>
      </c>
      <c r="B16" t="s">
        <v>2</v>
      </c>
      <c r="C16" t="s">
        <v>221</v>
      </c>
      <c r="D16" t="s">
        <v>34</v>
      </c>
      <c r="E16" s="7">
        <v>293</v>
      </c>
      <c r="F16" s="7">
        <v>0</v>
      </c>
      <c r="G16" s="15">
        <v>0.66666666666666896</v>
      </c>
    </row>
    <row r="17" spans="1:7" x14ac:dyDescent="0.6">
      <c r="A17" s="14">
        <v>45167</v>
      </c>
      <c r="B17" t="s">
        <v>2</v>
      </c>
      <c r="C17" t="s">
        <v>221</v>
      </c>
      <c r="D17" t="s">
        <v>51</v>
      </c>
      <c r="E17" s="7">
        <v>20288</v>
      </c>
      <c r="F17" s="7">
        <v>44</v>
      </c>
      <c r="G17" s="15">
        <v>0.66666666666666896</v>
      </c>
    </row>
    <row r="18" spans="1:7" x14ac:dyDescent="0.6">
      <c r="A18" s="14">
        <v>45167</v>
      </c>
      <c r="B18" t="s">
        <v>2</v>
      </c>
      <c r="C18" t="s">
        <v>221</v>
      </c>
      <c r="D18" t="s">
        <v>62</v>
      </c>
      <c r="E18" s="7">
        <v>174</v>
      </c>
      <c r="F18" s="7">
        <v>0</v>
      </c>
      <c r="G18" s="15">
        <v>0.66666666666666996</v>
      </c>
    </row>
    <row r="19" spans="1:7" x14ac:dyDescent="0.6">
      <c r="A19" s="14">
        <v>45167</v>
      </c>
      <c r="B19" t="s">
        <v>2</v>
      </c>
      <c r="C19" t="s">
        <v>221</v>
      </c>
      <c r="D19" t="s">
        <v>220</v>
      </c>
      <c r="E19" s="7">
        <v>0</v>
      </c>
      <c r="F19" s="7">
        <v>0</v>
      </c>
      <c r="G19" s="15">
        <v>0.66666666666666996</v>
      </c>
    </row>
    <row r="20" spans="1:7" x14ac:dyDescent="0.6">
      <c r="A20" s="14">
        <v>45167</v>
      </c>
      <c r="B20" t="s">
        <v>2</v>
      </c>
      <c r="C20" t="s">
        <v>221</v>
      </c>
      <c r="D20" t="s">
        <v>71</v>
      </c>
      <c r="E20" s="7">
        <v>45534</v>
      </c>
      <c r="F20" s="7">
        <v>7</v>
      </c>
      <c r="G20" s="15">
        <v>0.66666666666666996</v>
      </c>
    </row>
    <row r="21" spans="1:7" x14ac:dyDescent="0.6">
      <c r="A21" s="14">
        <v>45167</v>
      </c>
      <c r="B21" t="s">
        <v>2</v>
      </c>
      <c r="C21" t="s">
        <v>222</v>
      </c>
      <c r="D21" t="s">
        <v>41</v>
      </c>
      <c r="E21" s="7">
        <v>105436</v>
      </c>
      <c r="F21" s="7">
        <v>2</v>
      </c>
      <c r="G21" s="15">
        <v>0.66666666666667096</v>
      </c>
    </row>
    <row r="22" spans="1:7" x14ac:dyDescent="0.6">
      <c r="A22" s="14">
        <v>45167</v>
      </c>
      <c r="B22" t="s">
        <v>2</v>
      </c>
      <c r="C22" t="s">
        <v>222</v>
      </c>
      <c r="D22" t="s">
        <v>220</v>
      </c>
      <c r="E22" s="7">
        <v>0</v>
      </c>
      <c r="F22" s="7">
        <v>0</v>
      </c>
      <c r="G22" s="15">
        <v>0.66666666666667096</v>
      </c>
    </row>
    <row r="23" spans="1:7" x14ac:dyDescent="0.6">
      <c r="A23" s="14">
        <v>45167</v>
      </c>
      <c r="B23" t="s">
        <v>2</v>
      </c>
      <c r="C23" t="s">
        <v>222</v>
      </c>
      <c r="D23" t="s">
        <v>70</v>
      </c>
      <c r="E23" s="7">
        <v>4</v>
      </c>
      <c r="F23" s="7">
        <v>0</v>
      </c>
      <c r="G23" s="15">
        <v>0.66666666666667096</v>
      </c>
    </row>
    <row r="24" spans="1:7" x14ac:dyDescent="0.6">
      <c r="A24" s="14">
        <v>45167</v>
      </c>
      <c r="B24" t="s">
        <v>2</v>
      </c>
      <c r="C24" t="s">
        <v>223</v>
      </c>
      <c r="D24" t="s">
        <v>6</v>
      </c>
      <c r="E24" s="7">
        <v>25533</v>
      </c>
      <c r="F24" s="7">
        <v>0</v>
      </c>
      <c r="G24" s="15">
        <v>0.66666666666667196</v>
      </c>
    </row>
    <row r="25" spans="1:7" x14ac:dyDescent="0.6">
      <c r="A25" s="14">
        <v>45167</v>
      </c>
      <c r="B25" t="s">
        <v>2</v>
      </c>
      <c r="C25" t="s">
        <v>223</v>
      </c>
      <c r="D25" t="s">
        <v>7</v>
      </c>
      <c r="E25" s="7">
        <v>2833</v>
      </c>
      <c r="F25" s="7">
        <v>0</v>
      </c>
      <c r="G25" s="15">
        <v>0.66666666666667196</v>
      </c>
    </row>
    <row r="26" spans="1:7" x14ac:dyDescent="0.6">
      <c r="A26" s="14">
        <v>45167</v>
      </c>
      <c r="B26" t="s">
        <v>2</v>
      </c>
      <c r="C26" t="s">
        <v>223</v>
      </c>
      <c r="D26" t="s">
        <v>9</v>
      </c>
      <c r="E26" s="7">
        <v>6358</v>
      </c>
      <c r="F26" s="7">
        <v>0</v>
      </c>
      <c r="G26" s="15">
        <v>0.66666666666667196</v>
      </c>
    </row>
    <row r="27" spans="1:7" x14ac:dyDescent="0.6">
      <c r="A27" s="14">
        <v>45167</v>
      </c>
      <c r="B27" t="s">
        <v>2</v>
      </c>
      <c r="C27" t="s">
        <v>223</v>
      </c>
      <c r="D27" t="s">
        <v>10</v>
      </c>
      <c r="E27" s="7">
        <v>0</v>
      </c>
      <c r="F27" s="7">
        <v>0</v>
      </c>
      <c r="G27" s="15">
        <v>0.66666666666667296</v>
      </c>
    </row>
    <row r="28" spans="1:7" x14ac:dyDescent="0.6">
      <c r="A28" s="14">
        <v>45167</v>
      </c>
      <c r="B28" t="s">
        <v>2</v>
      </c>
      <c r="C28" t="s">
        <v>223</v>
      </c>
      <c r="D28" t="s">
        <v>15</v>
      </c>
      <c r="E28" s="7">
        <v>88915</v>
      </c>
      <c r="F28" s="7">
        <v>0</v>
      </c>
      <c r="G28" s="15">
        <v>0.66666666666667296</v>
      </c>
    </row>
    <row r="29" spans="1:7" x14ac:dyDescent="0.6">
      <c r="A29" s="14">
        <v>45167</v>
      </c>
      <c r="B29" t="s">
        <v>2</v>
      </c>
      <c r="C29" t="s">
        <v>223</v>
      </c>
      <c r="D29" t="s">
        <v>17</v>
      </c>
      <c r="E29" s="7">
        <v>18323</v>
      </c>
      <c r="F29" s="7">
        <v>2</v>
      </c>
      <c r="G29" s="15">
        <v>0.66666666666667296</v>
      </c>
    </row>
    <row r="30" spans="1:7" x14ac:dyDescent="0.6">
      <c r="A30" s="14">
        <v>45167</v>
      </c>
      <c r="B30" t="s">
        <v>2</v>
      </c>
      <c r="C30" t="s">
        <v>223</v>
      </c>
      <c r="D30" t="s">
        <v>20</v>
      </c>
      <c r="E30" s="7">
        <v>6</v>
      </c>
      <c r="F30" s="7">
        <v>0</v>
      </c>
      <c r="G30" s="15">
        <v>0.66666666666667396</v>
      </c>
    </row>
    <row r="31" spans="1:7" x14ac:dyDescent="0.6">
      <c r="A31" s="14">
        <v>45167</v>
      </c>
      <c r="B31" t="s">
        <v>2</v>
      </c>
      <c r="C31" t="s">
        <v>223</v>
      </c>
      <c r="D31" t="s">
        <v>22</v>
      </c>
      <c r="E31" s="7">
        <v>3</v>
      </c>
      <c r="F31" s="7">
        <v>0</v>
      </c>
      <c r="G31" s="15">
        <v>0.66666666666667396</v>
      </c>
    </row>
    <row r="32" spans="1:7" x14ac:dyDescent="0.6">
      <c r="A32" s="14">
        <v>45167</v>
      </c>
      <c r="B32" t="s">
        <v>2</v>
      </c>
      <c r="C32" t="s">
        <v>223</v>
      </c>
      <c r="D32" t="s">
        <v>25</v>
      </c>
      <c r="E32" s="7">
        <v>9</v>
      </c>
      <c r="F32" s="7">
        <v>0</v>
      </c>
      <c r="G32" s="15">
        <v>0.66666666666667396</v>
      </c>
    </row>
    <row r="33" spans="1:7" x14ac:dyDescent="0.6">
      <c r="A33" s="14">
        <v>45167</v>
      </c>
      <c r="B33" t="s">
        <v>2</v>
      </c>
      <c r="C33" t="s">
        <v>223</v>
      </c>
      <c r="D33" t="s">
        <v>33</v>
      </c>
      <c r="E33" s="7">
        <v>0</v>
      </c>
      <c r="F33" s="7">
        <v>0</v>
      </c>
      <c r="G33" s="15">
        <v>0.66666666666667496</v>
      </c>
    </row>
    <row r="34" spans="1:7" x14ac:dyDescent="0.6">
      <c r="A34" s="14">
        <v>45167</v>
      </c>
      <c r="B34" t="s">
        <v>2</v>
      </c>
      <c r="C34" t="s">
        <v>223</v>
      </c>
      <c r="D34" t="s">
        <v>39</v>
      </c>
      <c r="E34" s="7">
        <v>2279</v>
      </c>
      <c r="F34" s="7">
        <v>0</v>
      </c>
      <c r="G34" s="15">
        <v>0.66666666666667496</v>
      </c>
    </row>
    <row r="35" spans="1:7" x14ac:dyDescent="0.6">
      <c r="A35" s="14">
        <v>45167</v>
      </c>
      <c r="B35" t="s">
        <v>2</v>
      </c>
      <c r="C35" t="s">
        <v>223</v>
      </c>
      <c r="D35" t="s">
        <v>42</v>
      </c>
      <c r="E35" s="7">
        <v>682</v>
      </c>
      <c r="F35" s="7">
        <v>0</v>
      </c>
      <c r="G35" s="15">
        <v>0.66666666666667496</v>
      </c>
    </row>
    <row r="36" spans="1:7" x14ac:dyDescent="0.6">
      <c r="A36" s="14">
        <v>45167</v>
      </c>
      <c r="B36" t="s">
        <v>2</v>
      </c>
      <c r="C36" t="s">
        <v>223</v>
      </c>
      <c r="D36" t="s">
        <v>46</v>
      </c>
      <c r="E36" s="7">
        <v>16747</v>
      </c>
      <c r="F36" s="7">
        <v>0</v>
      </c>
      <c r="G36" s="15">
        <v>0.66666666666667596</v>
      </c>
    </row>
    <row r="37" spans="1:7" x14ac:dyDescent="0.6">
      <c r="A37" s="14">
        <v>45167</v>
      </c>
      <c r="B37" t="s">
        <v>2</v>
      </c>
      <c r="C37" t="s">
        <v>223</v>
      </c>
      <c r="D37" t="s">
        <v>53</v>
      </c>
      <c r="E37" s="7">
        <v>0</v>
      </c>
      <c r="F37" s="7">
        <v>0</v>
      </c>
      <c r="G37" s="15">
        <v>0.66666666666667596</v>
      </c>
    </row>
    <row r="38" spans="1:7" x14ac:dyDescent="0.6">
      <c r="A38" s="14">
        <v>45167</v>
      </c>
      <c r="B38" t="s">
        <v>2</v>
      </c>
      <c r="C38" t="s">
        <v>223</v>
      </c>
      <c r="D38" t="s">
        <v>55</v>
      </c>
      <c r="E38" s="7">
        <v>0</v>
      </c>
      <c r="F38" s="7">
        <v>0</v>
      </c>
      <c r="G38" s="15">
        <v>0.66666666666667596</v>
      </c>
    </row>
    <row r="39" spans="1:7" x14ac:dyDescent="0.6">
      <c r="A39" s="14">
        <v>45167</v>
      </c>
      <c r="B39" t="s">
        <v>2</v>
      </c>
      <c r="C39" t="s">
        <v>223</v>
      </c>
      <c r="D39" t="s">
        <v>57</v>
      </c>
      <c r="E39" s="7">
        <v>0</v>
      </c>
      <c r="F39" s="7">
        <v>0</v>
      </c>
      <c r="G39" s="15">
        <v>0.66666666666667695</v>
      </c>
    </row>
    <row r="40" spans="1:7" x14ac:dyDescent="0.6">
      <c r="A40" s="14">
        <v>45167</v>
      </c>
      <c r="B40" t="s">
        <v>2</v>
      </c>
      <c r="C40" t="s">
        <v>223</v>
      </c>
      <c r="D40" t="s">
        <v>58</v>
      </c>
      <c r="E40" s="7">
        <v>0</v>
      </c>
      <c r="F40" s="7">
        <v>0</v>
      </c>
      <c r="G40" s="15">
        <v>0.66666666666667695</v>
      </c>
    </row>
    <row r="41" spans="1:7" x14ac:dyDescent="0.6">
      <c r="A41" s="14">
        <v>45167</v>
      </c>
      <c r="B41" t="s">
        <v>2</v>
      </c>
      <c r="C41" t="s">
        <v>223</v>
      </c>
      <c r="D41" t="s">
        <v>59</v>
      </c>
      <c r="E41" s="7">
        <v>22270</v>
      </c>
      <c r="F41" s="7">
        <v>1</v>
      </c>
      <c r="G41" s="15">
        <v>0.66666666666667695</v>
      </c>
    </row>
    <row r="42" spans="1:7" x14ac:dyDescent="0.6">
      <c r="A42" s="14">
        <v>45167</v>
      </c>
      <c r="B42" t="s">
        <v>2</v>
      </c>
      <c r="C42" t="s">
        <v>223</v>
      </c>
      <c r="D42" t="s">
        <v>63</v>
      </c>
      <c r="E42" s="7">
        <v>0</v>
      </c>
      <c r="F42" s="7">
        <v>0</v>
      </c>
      <c r="G42" s="15">
        <v>0.66666666666667795</v>
      </c>
    </row>
    <row r="43" spans="1:7" x14ac:dyDescent="0.6">
      <c r="A43" s="14">
        <v>45167</v>
      </c>
      <c r="B43" t="s">
        <v>2</v>
      </c>
      <c r="C43" t="s">
        <v>223</v>
      </c>
      <c r="D43" t="s">
        <v>64</v>
      </c>
      <c r="E43" s="7">
        <v>0</v>
      </c>
      <c r="F43" s="7">
        <v>0</v>
      </c>
      <c r="G43" s="15">
        <v>0.66666666666667795</v>
      </c>
    </row>
    <row r="44" spans="1:7" x14ac:dyDescent="0.6">
      <c r="A44" s="14">
        <v>45167</v>
      </c>
      <c r="B44" t="s">
        <v>2</v>
      </c>
      <c r="C44" t="s">
        <v>223</v>
      </c>
      <c r="D44" t="s">
        <v>60</v>
      </c>
      <c r="E44" s="7">
        <v>0</v>
      </c>
      <c r="F44" s="7">
        <v>0</v>
      </c>
      <c r="G44" s="15">
        <v>0.66666666666667795</v>
      </c>
    </row>
    <row r="45" spans="1:7" x14ac:dyDescent="0.6">
      <c r="A45" s="14">
        <v>45167</v>
      </c>
      <c r="B45" t="s">
        <v>2</v>
      </c>
      <c r="C45" t="s">
        <v>223</v>
      </c>
      <c r="D45" t="s">
        <v>66</v>
      </c>
      <c r="E45" s="7">
        <v>10</v>
      </c>
      <c r="F45" s="7">
        <v>0</v>
      </c>
      <c r="G45" s="15">
        <v>0.66666666666667895</v>
      </c>
    </row>
    <row r="46" spans="1:7" x14ac:dyDescent="0.6">
      <c r="A46" s="14">
        <v>45167</v>
      </c>
      <c r="B46" t="s">
        <v>2</v>
      </c>
      <c r="C46" t="s">
        <v>223</v>
      </c>
      <c r="D46" t="s">
        <v>67</v>
      </c>
      <c r="E46" s="7">
        <v>0</v>
      </c>
      <c r="F46" s="7">
        <v>0</v>
      </c>
      <c r="G46" s="15">
        <v>0.66666666666667895</v>
      </c>
    </row>
    <row r="47" spans="1:7" x14ac:dyDescent="0.6">
      <c r="A47" s="14">
        <v>45167</v>
      </c>
      <c r="B47" t="s">
        <v>2</v>
      </c>
      <c r="C47" t="s">
        <v>223</v>
      </c>
      <c r="D47" t="s">
        <v>68</v>
      </c>
      <c r="E47" s="7">
        <v>4131</v>
      </c>
      <c r="F47" s="7">
        <v>0</v>
      </c>
      <c r="G47" s="15">
        <v>0.66666666666667895</v>
      </c>
    </row>
    <row r="48" spans="1:7" x14ac:dyDescent="0.6">
      <c r="A48" s="14">
        <v>45167</v>
      </c>
      <c r="B48" t="s">
        <v>2</v>
      </c>
      <c r="C48" t="s">
        <v>223</v>
      </c>
      <c r="D48" t="s">
        <v>220</v>
      </c>
      <c r="E48" s="7">
        <v>0</v>
      </c>
      <c r="F48" s="7">
        <v>0</v>
      </c>
      <c r="G48" s="15">
        <v>0.66666666666667995</v>
      </c>
    </row>
    <row r="49" spans="1:7" x14ac:dyDescent="0.6">
      <c r="A49" s="14">
        <v>45167</v>
      </c>
      <c r="B49" t="s">
        <v>2</v>
      </c>
      <c r="C49" t="s">
        <v>223</v>
      </c>
      <c r="D49" t="s">
        <v>69</v>
      </c>
      <c r="E49" s="7">
        <v>2188</v>
      </c>
      <c r="G49" s="15">
        <v>0.66666666666667995</v>
      </c>
    </row>
    <row r="50" spans="1:7" x14ac:dyDescent="0.6">
      <c r="A50" s="14">
        <v>45167</v>
      </c>
      <c r="B50" t="s">
        <v>2</v>
      </c>
      <c r="C50" t="s">
        <v>224</v>
      </c>
      <c r="D50" t="s">
        <v>6</v>
      </c>
      <c r="E50" s="7">
        <v>5348</v>
      </c>
      <c r="F50" s="7">
        <v>1</v>
      </c>
      <c r="G50" s="15">
        <v>0.66666666666667995</v>
      </c>
    </row>
    <row r="51" spans="1:7" x14ac:dyDescent="0.6">
      <c r="A51" s="14">
        <v>45167</v>
      </c>
      <c r="B51" t="s">
        <v>2</v>
      </c>
      <c r="C51" t="s">
        <v>224</v>
      </c>
      <c r="D51" t="s">
        <v>8</v>
      </c>
      <c r="E51" s="7">
        <v>2066</v>
      </c>
      <c r="F51" s="7">
        <v>0</v>
      </c>
      <c r="G51" s="15">
        <v>0.66666666666668095</v>
      </c>
    </row>
    <row r="52" spans="1:7" x14ac:dyDescent="0.6">
      <c r="A52" s="14">
        <v>45167</v>
      </c>
      <c r="B52" t="s">
        <v>2</v>
      </c>
      <c r="C52" t="s">
        <v>224</v>
      </c>
      <c r="D52" t="s">
        <v>10</v>
      </c>
      <c r="E52" s="7">
        <v>13</v>
      </c>
      <c r="F52" s="7">
        <v>0</v>
      </c>
      <c r="G52" s="15">
        <v>0.66666666666668095</v>
      </c>
    </row>
    <row r="53" spans="1:7" x14ac:dyDescent="0.6">
      <c r="A53" s="14">
        <v>45167</v>
      </c>
      <c r="B53" t="s">
        <v>2</v>
      </c>
      <c r="C53" t="s">
        <v>224</v>
      </c>
      <c r="D53" t="s">
        <v>14</v>
      </c>
      <c r="E53" s="7">
        <v>51219</v>
      </c>
      <c r="F53" s="7">
        <v>0</v>
      </c>
      <c r="G53" s="15">
        <v>0.66666666666668095</v>
      </c>
    </row>
    <row r="54" spans="1:7" x14ac:dyDescent="0.6">
      <c r="A54" s="14">
        <v>45167</v>
      </c>
      <c r="B54" t="s">
        <v>2</v>
      </c>
      <c r="C54" t="s">
        <v>224</v>
      </c>
      <c r="D54" t="s">
        <v>17</v>
      </c>
      <c r="E54" s="7">
        <v>620</v>
      </c>
      <c r="F54" s="7">
        <v>0</v>
      </c>
      <c r="G54" s="15">
        <v>0.66666666666668195</v>
      </c>
    </row>
    <row r="55" spans="1:7" x14ac:dyDescent="0.6">
      <c r="A55" s="14">
        <v>45167</v>
      </c>
      <c r="B55" t="s">
        <v>2</v>
      </c>
      <c r="C55" t="s">
        <v>224</v>
      </c>
      <c r="D55" t="s">
        <v>19</v>
      </c>
      <c r="E55" s="7">
        <v>1792</v>
      </c>
      <c r="F55" s="7">
        <v>0</v>
      </c>
      <c r="G55" s="15">
        <v>0.66666666666668195</v>
      </c>
    </row>
    <row r="56" spans="1:7" x14ac:dyDescent="0.6">
      <c r="A56" s="14">
        <v>45167</v>
      </c>
      <c r="B56" t="s">
        <v>2</v>
      </c>
      <c r="C56" t="s">
        <v>224</v>
      </c>
      <c r="D56" t="s">
        <v>22</v>
      </c>
      <c r="E56" s="7">
        <v>21</v>
      </c>
      <c r="F56" s="7">
        <v>0</v>
      </c>
      <c r="G56" s="15">
        <v>0.66666666666668195</v>
      </c>
    </row>
    <row r="57" spans="1:7" x14ac:dyDescent="0.6">
      <c r="A57" s="14">
        <v>45167</v>
      </c>
      <c r="B57" t="s">
        <v>2</v>
      </c>
      <c r="C57" t="s">
        <v>224</v>
      </c>
      <c r="D57" t="s">
        <v>23</v>
      </c>
      <c r="E57" s="7">
        <v>11175</v>
      </c>
      <c r="F57" s="7">
        <v>1961</v>
      </c>
      <c r="G57" s="15">
        <v>0.66666666666668295</v>
      </c>
    </row>
    <row r="58" spans="1:7" x14ac:dyDescent="0.6">
      <c r="A58" s="14">
        <v>45167</v>
      </c>
      <c r="B58" t="s">
        <v>2</v>
      </c>
      <c r="C58" t="s">
        <v>224</v>
      </c>
      <c r="D58" t="s">
        <v>24</v>
      </c>
      <c r="E58" s="7">
        <v>1</v>
      </c>
      <c r="F58" s="7">
        <v>0</v>
      </c>
      <c r="G58" s="15">
        <v>0.66666666666668295</v>
      </c>
    </row>
    <row r="59" spans="1:7" x14ac:dyDescent="0.6">
      <c r="A59" s="14">
        <v>45167</v>
      </c>
      <c r="B59" t="s">
        <v>2</v>
      </c>
      <c r="C59" t="s">
        <v>224</v>
      </c>
      <c r="D59" t="s">
        <v>25</v>
      </c>
      <c r="E59" s="7">
        <v>1796</v>
      </c>
      <c r="F59" s="7">
        <v>0</v>
      </c>
      <c r="G59" s="15">
        <v>0.66666666666668295</v>
      </c>
    </row>
    <row r="60" spans="1:7" x14ac:dyDescent="0.6">
      <c r="A60" s="14">
        <v>45167</v>
      </c>
      <c r="B60" t="s">
        <v>2</v>
      </c>
      <c r="C60" t="s">
        <v>224</v>
      </c>
      <c r="D60" t="s">
        <v>27</v>
      </c>
      <c r="E60" s="7">
        <v>7623</v>
      </c>
      <c r="F60" s="7">
        <v>0</v>
      </c>
      <c r="G60" s="15">
        <v>0.66666666666668395</v>
      </c>
    </row>
    <row r="61" spans="1:7" x14ac:dyDescent="0.6">
      <c r="A61" s="14">
        <v>45167</v>
      </c>
      <c r="B61" t="s">
        <v>2</v>
      </c>
      <c r="C61" t="s">
        <v>224</v>
      </c>
      <c r="D61" t="s">
        <v>28</v>
      </c>
      <c r="E61" s="7">
        <v>2912</v>
      </c>
      <c r="F61" s="7">
        <v>0</v>
      </c>
      <c r="G61" s="15">
        <v>0.66666666666668395</v>
      </c>
    </row>
    <row r="62" spans="1:7" x14ac:dyDescent="0.6">
      <c r="A62" s="14">
        <v>45167</v>
      </c>
      <c r="B62" t="s">
        <v>2</v>
      </c>
      <c r="C62" t="s">
        <v>224</v>
      </c>
      <c r="D62" t="s">
        <v>29</v>
      </c>
      <c r="E62" s="7">
        <v>10</v>
      </c>
      <c r="F62" s="7">
        <v>0</v>
      </c>
      <c r="G62" s="15">
        <v>0.66666666666668395</v>
      </c>
    </row>
    <row r="63" spans="1:7" x14ac:dyDescent="0.6">
      <c r="A63" s="14">
        <v>45167</v>
      </c>
      <c r="B63" t="s">
        <v>2</v>
      </c>
      <c r="C63" t="s">
        <v>224</v>
      </c>
      <c r="D63" t="s">
        <v>31</v>
      </c>
      <c r="E63" s="7">
        <v>12969</v>
      </c>
      <c r="F63" s="7">
        <v>0</v>
      </c>
      <c r="G63" s="15">
        <v>0.66666666666668495</v>
      </c>
    </row>
    <row r="64" spans="1:7" x14ac:dyDescent="0.6">
      <c r="A64" s="14">
        <v>45167</v>
      </c>
      <c r="B64" t="s">
        <v>2</v>
      </c>
      <c r="C64" t="s">
        <v>224</v>
      </c>
      <c r="D64" t="s">
        <v>32</v>
      </c>
      <c r="E64" s="7">
        <v>56291</v>
      </c>
      <c r="F64" s="7">
        <v>0</v>
      </c>
      <c r="G64" s="15">
        <v>0.66666666666668495</v>
      </c>
    </row>
    <row r="65" spans="1:7" x14ac:dyDescent="0.6">
      <c r="A65" s="14">
        <v>45167</v>
      </c>
      <c r="B65" t="s">
        <v>2</v>
      </c>
      <c r="C65" t="s">
        <v>224</v>
      </c>
      <c r="D65" t="s">
        <v>33</v>
      </c>
      <c r="E65" s="7">
        <v>25</v>
      </c>
      <c r="F65" s="7">
        <v>0</v>
      </c>
      <c r="G65" s="15">
        <v>0.66666666666668495</v>
      </c>
    </row>
    <row r="66" spans="1:7" x14ac:dyDescent="0.6">
      <c r="A66" s="14">
        <v>45167</v>
      </c>
      <c r="B66" t="s">
        <v>2</v>
      </c>
      <c r="C66" t="s">
        <v>224</v>
      </c>
      <c r="D66" t="s">
        <v>37</v>
      </c>
      <c r="E66" s="7">
        <v>4946</v>
      </c>
      <c r="F66" s="7">
        <v>0</v>
      </c>
      <c r="G66" s="15">
        <v>0.66666666666668595</v>
      </c>
    </row>
    <row r="67" spans="1:7" x14ac:dyDescent="0.6">
      <c r="A67" s="14">
        <v>45167</v>
      </c>
      <c r="B67" t="s">
        <v>2</v>
      </c>
      <c r="C67" t="s">
        <v>224</v>
      </c>
      <c r="D67" t="s">
        <v>38</v>
      </c>
      <c r="E67" s="7">
        <v>851</v>
      </c>
      <c r="F67" s="7">
        <v>0</v>
      </c>
      <c r="G67" s="15">
        <v>0.66666666666668595</v>
      </c>
    </row>
    <row r="68" spans="1:7" x14ac:dyDescent="0.6">
      <c r="A68" s="14">
        <v>45167</v>
      </c>
      <c r="B68" t="s">
        <v>2</v>
      </c>
      <c r="C68" t="s">
        <v>224</v>
      </c>
      <c r="D68" t="s">
        <v>39</v>
      </c>
      <c r="E68" s="7">
        <v>96611</v>
      </c>
      <c r="F68" s="7">
        <v>0</v>
      </c>
      <c r="G68" s="15">
        <v>0.66666666666668595</v>
      </c>
    </row>
    <row r="69" spans="1:7" x14ac:dyDescent="0.6">
      <c r="A69" s="14">
        <v>45167</v>
      </c>
      <c r="B69" t="s">
        <v>2</v>
      </c>
      <c r="C69" t="s">
        <v>224</v>
      </c>
      <c r="D69" t="s">
        <v>41</v>
      </c>
      <c r="E69" s="7">
        <v>66</v>
      </c>
      <c r="F69" s="7">
        <v>0</v>
      </c>
      <c r="G69" s="15">
        <v>0.66666666666668695</v>
      </c>
    </row>
    <row r="70" spans="1:7" x14ac:dyDescent="0.6">
      <c r="A70" s="14">
        <v>45167</v>
      </c>
      <c r="B70" t="s">
        <v>2</v>
      </c>
      <c r="C70" t="s">
        <v>224</v>
      </c>
      <c r="D70" t="s">
        <v>42</v>
      </c>
      <c r="E70" s="7">
        <v>4073</v>
      </c>
      <c r="F70" s="7">
        <v>69</v>
      </c>
      <c r="G70" s="15">
        <v>0.66666666666668695</v>
      </c>
    </row>
    <row r="71" spans="1:7" x14ac:dyDescent="0.6">
      <c r="A71" s="14">
        <v>45167</v>
      </c>
      <c r="B71" t="s">
        <v>2</v>
      </c>
      <c r="C71" t="s">
        <v>224</v>
      </c>
      <c r="D71" t="s">
        <v>43</v>
      </c>
      <c r="E71" s="7">
        <v>1</v>
      </c>
      <c r="F71" s="7">
        <v>0</v>
      </c>
      <c r="G71" s="15">
        <v>0.66666666666668695</v>
      </c>
    </row>
    <row r="72" spans="1:7" x14ac:dyDescent="0.6">
      <c r="A72" s="14">
        <v>45167</v>
      </c>
      <c r="B72" t="s">
        <v>2</v>
      </c>
      <c r="C72" t="s">
        <v>224</v>
      </c>
      <c r="D72" t="s">
        <v>44</v>
      </c>
      <c r="E72" s="7">
        <v>3926</v>
      </c>
      <c r="F72" s="7">
        <v>0</v>
      </c>
      <c r="G72" s="15">
        <v>0.66666666666668795</v>
      </c>
    </row>
    <row r="73" spans="1:7" x14ac:dyDescent="0.6">
      <c r="A73" s="14">
        <v>45167</v>
      </c>
      <c r="B73" t="s">
        <v>2</v>
      </c>
      <c r="C73" t="s">
        <v>224</v>
      </c>
      <c r="D73" t="s">
        <v>46</v>
      </c>
      <c r="E73" s="7">
        <v>76007</v>
      </c>
      <c r="F73" s="7">
        <v>3</v>
      </c>
      <c r="G73" s="15">
        <v>0.66666666666668795</v>
      </c>
    </row>
    <row r="74" spans="1:7" x14ac:dyDescent="0.6">
      <c r="A74" s="14">
        <v>45167</v>
      </c>
      <c r="B74" t="s">
        <v>2</v>
      </c>
      <c r="C74" t="s">
        <v>224</v>
      </c>
      <c r="D74" t="s">
        <v>53</v>
      </c>
      <c r="E74" s="7">
        <v>420164</v>
      </c>
      <c r="F74" s="7">
        <v>9</v>
      </c>
      <c r="G74" s="15">
        <v>0.66666666666668795</v>
      </c>
    </row>
    <row r="75" spans="1:7" x14ac:dyDescent="0.6">
      <c r="A75" s="14">
        <v>45167</v>
      </c>
      <c r="B75" t="s">
        <v>2</v>
      </c>
      <c r="C75" t="s">
        <v>224</v>
      </c>
      <c r="D75" t="s">
        <v>54</v>
      </c>
      <c r="E75" s="7">
        <v>61884</v>
      </c>
      <c r="F75" s="7">
        <v>0</v>
      </c>
      <c r="G75" s="15">
        <v>0.66666666666668895</v>
      </c>
    </row>
    <row r="76" spans="1:7" x14ac:dyDescent="0.6">
      <c r="A76" s="14">
        <v>45167</v>
      </c>
      <c r="B76" t="s">
        <v>2</v>
      </c>
      <c r="C76" t="s">
        <v>224</v>
      </c>
      <c r="D76" t="s">
        <v>56</v>
      </c>
      <c r="E76" s="7">
        <v>158421</v>
      </c>
      <c r="F76" s="7">
        <v>8</v>
      </c>
      <c r="G76" s="15">
        <v>0.66666666666668895</v>
      </c>
    </row>
    <row r="77" spans="1:7" x14ac:dyDescent="0.6">
      <c r="A77" s="14">
        <v>45167</v>
      </c>
      <c r="B77" t="s">
        <v>2</v>
      </c>
      <c r="C77" t="s">
        <v>224</v>
      </c>
      <c r="D77" t="s">
        <v>57</v>
      </c>
      <c r="E77" s="7">
        <v>556202</v>
      </c>
      <c r="F77" s="7">
        <v>711</v>
      </c>
      <c r="G77" s="15">
        <v>0.66666666666668895</v>
      </c>
    </row>
    <row r="78" spans="1:7" x14ac:dyDescent="0.6">
      <c r="A78" s="14">
        <v>45167</v>
      </c>
      <c r="B78" t="s">
        <v>2</v>
      </c>
      <c r="C78" t="s">
        <v>224</v>
      </c>
      <c r="D78" t="s">
        <v>58</v>
      </c>
      <c r="E78" s="7">
        <v>131161</v>
      </c>
      <c r="F78" s="7">
        <v>3</v>
      </c>
      <c r="G78" s="15">
        <v>0.66666666666669006</v>
      </c>
    </row>
    <row r="79" spans="1:7" x14ac:dyDescent="0.6">
      <c r="A79" s="14">
        <v>45167</v>
      </c>
      <c r="B79" t="s">
        <v>2</v>
      </c>
      <c r="C79" t="s">
        <v>224</v>
      </c>
      <c r="D79" t="s">
        <v>64</v>
      </c>
      <c r="E79" s="7">
        <v>165025</v>
      </c>
      <c r="F79" s="7">
        <v>0</v>
      </c>
      <c r="G79" s="15">
        <v>0.66666666666669006</v>
      </c>
    </row>
    <row r="80" spans="1:7" x14ac:dyDescent="0.6">
      <c r="A80" s="14">
        <v>45167</v>
      </c>
      <c r="B80" t="s">
        <v>2</v>
      </c>
      <c r="C80" t="s">
        <v>224</v>
      </c>
      <c r="D80" t="s">
        <v>65</v>
      </c>
      <c r="E80" s="7">
        <v>16643</v>
      </c>
      <c r="F80" s="7">
        <v>0</v>
      </c>
      <c r="G80" s="15">
        <v>0.66666666666669006</v>
      </c>
    </row>
    <row r="81" spans="1:7" x14ac:dyDescent="0.6">
      <c r="A81" s="14">
        <v>45167</v>
      </c>
      <c r="B81" t="s">
        <v>2</v>
      </c>
      <c r="C81" t="s">
        <v>224</v>
      </c>
      <c r="D81" t="s">
        <v>66</v>
      </c>
      <c r="E81" s="7">
        <v>855</v>
      </c>
      <c r="F81" s="7">
        <v>0</v>
      </c>
      <c r="G81" s="15">
        <v>0.66666666666669105</v>
      </c>
    </row>
    <row r="82" spans="1:7" x14ac:dyDescent="0.6">
      <c r="A82" s="14">
        <v>45167</v>
      </c>
      <c r="B82" t="s">
        <v>2</v>
      </c>
      <c r="C82" t="s">
        <v>224</v>
      </c>
      <c r="D82" t="s">
        <v>67</v>
      </c>
      <c r="E82" s="7">
        <v>6115</v>
      </c>
      <c r="F82" s="7">
        <v>0</v>
      </c>
      <c r="G82" s="15">
        <v>0.66666666666669105</v>
      </c>
    </row>
    <row r="83" spans="1:7" x14ac:dyDescent="0.6">
      <c r="A83" s="14">
        <v>45167</v>
      </c>
      <c r="B83" t="s">
        <v>2</v>
      </c>
      <c r="C83" t="s">
        <v>224</v>
      </c>
      <c r="D83" t="s">
        <v>220</v>
      </c>
      <c r="E83" s="7">
        <v>3</v>
      </c>
      <c r="F83" s="7">
        <v>0</v>
      </c>
      <c r="G83" s="15">
        <v>0.66666666666669105</v>
      </c>
    </row>
    <row r="84" spans="1:7" x14ac:dyDescent="0.6">
      <c r="A84" s="14">
        <v>45167</v>
      </c>
      <c r="B84" t="s">
        <v>2</v>
      </c>
      <c r="C84" t="s">
        <v>224</v>
      </c>
      <c r="D84" t="s">
        <v>69</v>
      </c>
      <c r="E84" s="7">
        <v>89238</v>
      </c>
      <c r="F84" s="7">
        <v>0</v>
      </c>
      <c r="G84" s="15">
        <v>0.66666666666669205</v>
      </c>
    </row>
    <row r="85" spans="1:7" x14ac:dyDescent="0.6">
      <c r="A85" s="14">
        <v>45167</v>
      </c>
      <c r="B85" t="s">
        <v>2</v>
      </c>
      <c r="C85" t="s">
        <v>224</v>
      </c>
      <c r="D85" t="s">
        <v>70</v>
      </c>
      <c r="E85" s="7">
        <v>7506</v>
      </c>
      <c r="F85" s="7">
        <v>0</v>
      </c>
      <c r="G85" s="15">
        <v>0.66666666666669205</v>
      </c>
    </row>
    <row r="86" spans="1:7" x14ac:dyDescent="0.6">
      <c r="A86" s="14">
        <v>45167</v>
      </c>
      <c r="B86" t="s">
        <v>2</v>
      </c>
      <c r="C86" t="s">
        <v>225</v>
      </c>
      <c r="D86" t="s">
        <v>21</v>
      </c>
      <c r="E86" s="7">
        <v>3500</v>
      </c>
      <c r="F86" s="7">
        <v>2</v>
      </c>
      <c r="G86" s="15">
        <v>0.66666666666669205</v>
      </c>
    </row>
    <row r="87" spans="1:7" x14ac:dyDescent="0.6">
      <c r="A87" s="14">
        <v>45167</v>
      </c>
      <c r="B87" t="s">
        <v>2</v>
      </c>
      <c r="C87" t="s">
        <v>225</v>
      </c>
      <c r="D87" t="s">
        <v>62</v>
      </c>
      <c r="E87" s="7">
        <v>8133</v>
      </c>
      <c r="F87" s="7">
        <v>0</v>
      </c>
      <c r="G87" s="15">
        <v>0.66666666666669205</v>
      </c>
    </row>
    <row r="88" spans="1:7" x14ac:dyDescent="0.6">
      <c r="A88" s="14">
        <v>45167</v>
      </c>
      <c r="B88" t="s">
        <v>2</v>
      </c>
      <c r="C88" t="s">
        <v>225</v>
      </c>
      <c r="D88" t="s">
        <v>220</v>
      </c>
      <c r="E88" s="7">
        <v>58</v>
      </c>
      <c r="F88" s="7">
        <v>0</v>
      </c>
      <c r="G88" s="15">
        <v>0.66666666666669205</v>
      </c>
    </row>
    <row r="89" spans="1:7" x14ac:dyDescent="0.6">
      <c r="A89" s="14">
        <v>45167</v>
      </c>
      <c r="B89" t="s">
        <v>2</v>
      </c>
      <c r="C89" t="s">
        <v>226</v>
      </c>
      <c r="D89" t="s">
        <v>49</v>
      </c>
      <c r="E89" s="7">
        <v>33303</v>
      </c>
      <c r="F89" s="7">
        <v>0</v>
      </c>
      <c r="G89" s="15">
        <v>0.66666666666669205</v>
      </c>
    </row>
    <row r="90" spans="1:7" x14ac:dyDescent="0.6">
      <c r="A90" s="14">
        <v>45167</v>
      </c>
      <c r="B90" t="s">
        <v>2</v>
      </c>
      <c r="C90" t="s">
        <v>226</v>
      </c>
      <c r="D90" t="s">
        <v>220</v>
      </c>
      <c r="E90" s="7">
        <v>0</v>
      </c>
      <c r="F90" s="7">
        <v>0</v>
      </c>
      <c r="G90" s="15">
        <v>0.66666666666669205</v>
      </c>
    </row>
    <row r="91" spans="1:7" x14ac:dyDescent="0.6">
      <c r="A91" s="14">
        <v>45167</v>
      </c>
      <c r="B91" t="s">
        <v>2</v>
      </c>
      <c r="C91" t="s">
        <v>227</v>
      </c>
      <c r="D91" t="s">
        <v>6</v>
      </c>
      <c r="E91" s="7">
        <v>1266</v>
      </c>
      <c r="F91" s="7">
        <v>0</v>
      </c>
      <c r="G91" s="15">
        <v>0.66666666666669205</v>
      </c>
    </row>
    <row r="92" spans="1:7" x14ac:dyDescent="0.6">
      <c r="A92" s="14">
        <v>45167</v>
      </c>
      <c r="B92" t="s">
        <v>2</v>
      </c>
      <c r="C92" t="s">
        <v>227</v>
      </c>
      <c r="D92" t="s">
        <v>7</v>
      </c>
      <c r="E92" s="7">
        <v>5716</v>
      </c>
      <c r="F92" s="7">
        <v>0</v>
      </c>
      <c r="G92" s="15">
        <v>0.66666666666669205</v>
      </c>
    </row>
    <row r="93" spans="1:7" x14ac:dyDescent="0.6">
      <c r="A93" s="14">
        <v>45167</v>
      </c>
      <c r="B93" t="s">
        <v>2</v>
      </c>
      <c r="C93" t="s">
        <v>227</v>
      </c>
      <c r="D93" t="s">
        <v>8</v>
      </c>
      <c r="E93" s="7">
        <v>108880</v>
      </c>
      <c r="F93" s="7">
        <v>6</v>
      </c>
      <c r="G93" s="15">
        <v>0.66666666666669205</v>
      </c>
    </row>
    <row r="94" spans="1:7" x14ac:dyDescent="0.6">
      <c r="A94" s="14">
        <v>45167</v>
      </c>
      <c r="B94" t="s">
        <v>2</v>
      </c>
      <c r="C94" t="s">
        <v>227</v>
      </c>
      <c r="D94" t="s">
        <v>9</v>
      </c>
      <c r="E94" s="7">
        <v>4192</v>
      </c>
      <c r="F94" s="7">
        <v>0</v>
      </c>
      <c r="G94" s="15">
        <v>0.66666666666669205</v>
      </c>
    </row>
    <row r="95" spans="1:7" x14ac:dyDescent="0.6">
      <c r="A95" s="14">
        <v>45167</v>
      </c>
      <c r="B95" t="s">
        <v>2</v>
      </c>
      <c r="C95" t="s">
        <v>227</v>
      </c>
      <c r="D95" t="s">
        <v>10</v>
      </c>
      <c r="E95" s="7">
        <v>336242</v>
      </c>
      <c r="F95" s="7">
        <v>8</v>
      </c>
      <c r="G95" s="15">
        <v>0.66666666666669205</v>
      </c>
    </row>
    <row r="96" spans="1:7" x14ac:dyDescent="0.6">
      <c r="A96" s="14">
        <v>45167</v>
      </c>
      <c r="B96" t="s">
        <v>2</v>
      </c>
      <c r="C96" t="s">
        <v>227</v>
      </c>
      <c r="D96" t="s">
        <v>11</v>
      </c>
      <c r="E96" s="7">
        <v>847460</v>
      </c>
      <c r="F96" s="7">
        <v>270</v>
      </c>
      <c r="G96" s="15">
        <v>0.66666666666669205</v>
      </c>
    </row>
    <row r="97" spans="1:7" x14ac:dyDescent="0.6">
      <c r="A97" s="14">
        <v>45167</v>
      </c>
      <c r="B97" t="s">
        <v>2</v>
      </c>
      <c r="C97" t="s">
        <v>227</v>
      </c>
      <c r="D97" t="s">
        <v>13</v>
      </c>
      <c r="E97" s="7">
        <v>125022</v>
      </c>
      <c r="F97" s="7">
        <v>73</v>
      </c>
      <c r="G97" s="15">
        <v>0.66666666666669205</v>
      </c>
    </row>
    <row r="98" spans="1:7" x14ac:dyDescent="0.6">
      <c r="A98" s="14">
        <v>45167</v>
      </c>
      <c r="B98" t="s">
        <v>2</v>
      </c>
      <c r="C98" t="s">
        <v>227</v>
      </c>
      <c r="D98" t="s">
        <v>15</v>
      </c>
      <c r="E98" s="7">
        <v>954</v>
      </c>
      <c r="F98" s="7">
        <v>0</v>
      </c>
      <c r="G98" s="15">
        <v>0.66666666666669205</v>
      </c>
    </row>
    <row r="99" spans="1:7" x14ac:dyDescent="0.6">
      <c r="A99" s="14">
        <v>45167</v>
      </c>
      <c r="B99" t="s">
        <v>2</v>
      </c>
      <c r="C99" t="s">
        <v>227</v>
      </c>
      <c r="D99" t="s">
        <v>16</v>
      </c>
      <c r="E99" s="7">
        <v>232159</v>
      </c>
      <c r="F99" s="7">
        <v>848</v>
      </c>
      <c r="G99" s="15">
        <v>0.66666666666669205</v>
      </c>
    </row>
    <row r="100" spans="1:7" x14ac:dyDescent="0.6">
      <c r="A100" s="14">
        <v>45167</v>
      </c>
      <c r="B100" t="s">
        <v>2</v>
      </c>
      <c r="C100" t="s">
        <v>227</v>
      </c>
      <c r="D100" t="s">
        <v>17</v>
      </c>
      <c r="E100" s="7">
        <v>14729</v>
      </c>
      <c r="F100" s="7">
        <v>0</v>
      </c>
      <c r="G100" s="15">
        <v>0.66666666666669205</v>
      </c>
    </row>
    <row r="101" spans="1:7" x14ac:dyDescent="0.6">
      <c r="A101" s="14">
        <v>45167</v>
      </c>
      <c r="B101" t="s">
        <v>2</v>
      </c>
      <c r="C101" t="s">
        <v>227</v>
      </c>
      <c r="D101" t="s">
        <v>228</v>
      </c>
      <c r="E101" s="7">
        <v>5530</v>
      </c>
      <c r="F101" s="7">
        <v>9</v>
      </c>
      <c r="G101" s="15">
        <v>0.66666666666669205</v>
      </c>
    </row>
    <row r="102" spans="1:7" x14ac:dyDescent="0.6">
      <c r="A102" s="14">
        <v>45167</v>
      </c>
      <c r="B102" t="s">
        <v>2</v>
      </c>
      <c r="C102" t="s">
        <v>227</v>
      </c>
      <c r="D102" t="s">
        <v>20</v>
      </c>
      <c r="E102" s="7">
        <v>3</v>
      </c>
      <c r="F102" s="7">
        <v>0</v>
      </c>
      <c r="G102" s="15">
        <v>0.66666666666669205</v>
      </c>
    </row>
    <row r="103" spans="1:7" x14ac:dyDescent="0.6">
      <c r="A103" s="14">
        <v>45167</v>
      </c>
      <c r="B103" t="s">
        <v>2</v>
      </c>
      <c r="C103" t="s">
        <v>227</v>
      </c>
      <c r="D103" t="s">
        <v>21</v>
      </c>
      <c r="E103" s="7">
        <v>159201</v>
      </c>
      <c r="F103" s="7">
        <v>1</v>
      </c>
      <c r="G103" s="15">
        <v>0.66666666666669205</v>
      </c>
    </row>
    <row r="104" spans="1:7" x14ac:dyDescent="0.6">
      <c r="A104" s="14">
        <v>45167</v>
      </c>
      <c r="B104" t="s">
        <v>2</v>
      </c>
      <c r="C104" t="s">
        <v>227</v>
      </c>
      <c r="D104" t="s">
        <v>22</v>
      </c>
      <c r="E104" s="7">
        <v>70062</v>
      </c>
      <c r="F104" s="7">
        <v>18</v>
      </c>
      <c r="G104" s="15">
        <v>0.66666666666669205</v>
      </c>
    </row>
    <row r="105" spans="1:7" x14ac:dyDescent="0.6">
      <c r="A105" s="14">
        <v>45167</v>
      </c>
      <c r="B105" t="s">
        <v>2</v>
      </c>
      <c r="C105" t="s">
        <v>227</v>
      </c>
      <c r="D105" t="s">
        <v>26</v>
      </c>
      <c r="E105" s="7">
        <v>3785</v>
      </c>
      <c r="F105" s="7">
        <v>223</v>
      </c>
      <c r="G105" s="15">
        <v>0.66666666666669205</v>
      </c>
    </row>
    <row r="106" spans="1:7" x14ac:dyDescent="0.6">
      <c r="A106" s="14">
        <v>45167</v>
      </c>
      <c r="B106" t="s">
        <v>2</v>
      </c>
      <c r="C106" t="s">
        <v>227</v>
      </c>
      <c r="D106" t="s">
        <v>29</v>
      </c>
      <c r="E106" s="7">
        <v>11</v>
      </c>
      <c r="F106" s="7">
        <v>0</v>
      </c>
      <c r="G106" s="15">
        <v>0.66666666666669205</v>
      </c>
    </row>
    <row r="107" spans="1:7" x14ac:dyDescent="0.6">
      <c r="A107" s="14">
        <v>45167</v>
      </c>
      <c r="B107" t="s">
        <v>2</v>
      </c>
      <c r="C107" t="s">
        <v>227</v>
      </c>
      <c r="D107" t="s">
        <v>30</v>
      </c>
      <c r="E107" s="7">
        <v>11332</v>
      </c>
      <c r="F107" s="7">
        <v>3</v>
      </c>
      <c r="G107" s="15">
        <v>0.66666666666669205</v>
      </c>
    </row>
    <row r="108" spans="1:7" x14ac:dyDescent="0.6">
      <c r="A108" s="14">
        <v>45167</v>
      </c>
      <c r="B108" t="s">
        <v>2</v>
      </c>
      <c r="C108" t="s">
        <v>227</v>
      </c>
      <c r="D108" t="s">
        <v>32</v>
      </c>
      <c r="E108" s="7">
        <v>493</v>
      </c>
      <c r="F108" s="7">
        <v>0</v>
      </c>
      <c r="G108" s="15">
        <v>0.66666666666669205</v>
      </c>
    </row>
    <row r="109" spans="1:7" x14ac:dyDescent="0.6">
      <c r="A109" s="14">
        <v>45167</v>
      </c>
      <c r="B109" t="s">
        <v>2</v>
      </c>
      <c r="C109" t="s">
        <v>227</v>
      </c>
      <c r="D109" t="s">
        <v>34</v>
      </c>
      <c r="E109" s="7">
        <v>2742</v>
      </c>
      <c r="F109" s="7">
        <v>0</v>
      </c>
      <c r="G109" s="15">
        <v>0.66666666666669205</v>
      </c>
    </row>
    <row r="110" spans="1:7" x14ac:dyDescent="0.6">
      <c r="A110" s="14">
        <v>45167</v>
      </c>
      <c r="B110" t="s">
        <v>2</v>
      </c>
      <c r="C110" t="s">
        <v>227</v>
      </c>
      <c r="D110" t="s">
        <v>35</v>
      </c>
      <c r="E110" s="7">
        <v>97690</v>
      </c>
      <c r="F110" s="7">
        <v>4</v>
      </c>
      <c r="G110" s="15">
        <v>0.66666666666669205</v>
      </c>
    </row>
    <row r="111" spans="1:7" x14ac:dyDescent="0.6">
      <c r="A111" s="14">
        <v>45167</v>
      </c>
      <c r="B111" t="s">
        <v>2</v>
      </c>
      <c r="C111" t="s">
        <v>227</v>
      </c>
      <c r="D111" t="s">
        <v>36</v>
      </c>
      <c r="E111" s="7">
        <v>1409</v>
      </c>
      <c r="F111" s="7">
        <v>0</v>
      </c>
      <c r="G111" s="15">
        <v>0.66666666666669205</v>
      </c>
    </row>
    <row r="112" spans="1:7" x14ac:dyDescent="0.6">
      <c r="A112" s="14">
        <v>45167</v>
      </c>
      <c r="B112" t="s">
        <v>2</v>
      </c>
      <c r="C112" t="s">
        <v>227</v>
      </c>
      <c r="D112" t="s">
        <v>40</v>
      </c>
      <c r="E112" s="7">
        <v>280304</v>
      </c>
      <c r="F112" s="7">
        <v>310</v>
      </c>
      <c r="G112" s="15">
        <v>0.66666666666669205</v>
      </c>
    </row>
    <row r="113" spans="1:7" x14ac:dyDescent="0.6">
      <c r="A113" s="14">
        <v>45167</v>
      </c>
      <c r="B113" t="s">
        <v>2</v>
      </c>
      <c r="C113" t="s">
        <v>227</v>
      </c>
      <c r="D113" t="s">
        <v>45</v>
      </c>
      <c r="E113" s="7">
        <v>203196</v>
      </c>
      <c r="F113" s="7">
        <v>102</v>
      </c>
      <c r="G113" s="15">
        <v>0.66666666666669205</v>
      </c>
    </row>
    <row r="114" spans="1:7" x14ac:dyDescent="0.6">
      <c r="A114" s="14">
        <v>45167</v>
      </c>
      <c r="B114" t="s">
        <v>2</v>
      </c>
      <c r="C114" t="s">
        <v>227</v>
      </c>
      <c r="D114" t="s">
        <v>47</v>
      </c>
      <c r="E114" s="7">
        <v>100052</v>
      </c>
      <c r="F114" s="7">
        <v>24</v>
      </c>
      <c r="G114" s="15">
        <v>0.66666666666669205</v>
      </c>
    </row>
    <row r="115" spans="1:7" x14ac:dyDescent="0.6">
      <c r="A115" s="14">
        <v>45167</v>
      </c>
      <c r="B115" t="s">
        <v>2</v>
      </c>
      <c r="C115" t="s">
        <v>227</v>
      </c>
      <c r="D115" t="s">
        <v>229</v>
      </c>
      <c r="E115" s="7">
        <v>1198530</v>
      </c>
      <c r="F115" s="7">
        <v>513</v>
      </c>
      <c r="G115" s="15">
        <v>0.66666666666669205</v>
      </c>
    </row>
    <row r="116" spans="1:7" x14ac:dyDescent="0.6">
      <c r="A116" s="14">
        <v>45167</v>
      </c>
      <c r="B116" t="s">
        <v>2</v>
      </c>
      <c r="C116" t="s">
        <v>227</v>
      </c>
      <c r="D116" t="s">
        <v>49</v>
      </c>
      <c r="E116" s="7">
        <v>98</v>
      </c>
      <c r="F116" s="7">
        <v>0</v>
      </c>
      <c r="G116" s="15">
        <v>0.66666666666669205</v>
      </c>
    </row>
    <row r="117" spans="1:7" x14ac:dyDescent="0.6">
      <c r="A117" s="14">
        <v>45167</v>
      </c>
      <c r="B117" t="s">
        <v>2</v>
      </c>
      <c r="C117" t="s">
        <v>227</v>
      </c>
      <c r="D117" t="s">
        <v>50</v>
      </c>
      <c r="E117" s="7">
        <v>27965</v>
      </c>
      <c r="F117" s="7">
        <v>0</v>
      </c>
      <c r="G117" s="15">
        <v>0.66666666666669205</v>
      </c>
    </row>
    <row r="118" spans="1:7" x14ac:dyDescent="0.6">
      <c r="A118" s="14">
        <v>45167</v>
      </c>
      <c r="B118" t="s">
        <v>2</v>
      </c>
      <c r="C118" t="s">
        <v>227</v>
      </c>
      <c r="D118" t="s">
        <v>51</v>
      </c>
      <c r="E118" s="7">
        <v>97457</v>
      </c>
      <c r="F118" s="7">
        <v>0</v>
      </c>
      <c r="G118" s="15">
        <v>0.66666666666669205</v>
      </c>
    </row>
    <row r="119" spans="1:7" x14ac:dyDescent="0.6">
      <c r="A119" s="14">
        <v>45167</v>
      </c>
      <c r="B119" t="s">
        <v>2</v>
      </c>
      <c r="C119" t="s">
        <v>227</v>
      </c>
      <c r="D119" t="s">
        <v>52</v>
      </c>
      <c r="E119" s="7">
        <v>20612</v>
      </c>
      <c r="F119" s="7">
        <v>0</v>
      </c>
      <c r="G119" s="15">
        <v>0.66666666666669205</v>
      </c>
    </row>
    <row r="120" spans="1:7" x14ac:dyDescent="0.6">
      <c r="A120" s="14">
        <v>45167</v>
      </c>
      <c r="B120" t="s">
        <v>2</v>
      </c>
      <c r="C120" t="s">
        <v>227</v>
      </c>
      <c r="D120" t="s">
        <v>53</v>
      </c>
      <c r="E120" s="7">
        <v>3</v>
      </c>
      <c r="F120" s="7">
        <v>0</v>
      </c>
      <c r="G120" s="15">
        <v>0.66666666666669205</v>
      </c>
    </row>
    <row r="121" spans="1:7" x14ac:dyDescent="0.6">
      <c r="A121" s="14">
        <v>45167</v>
      </c>
      <c r="B121" t="s">
        <v>2</v>
      </c>
      <c r="C121" t="s">
        <v>227</v>
      </c>
      <c r="D121" t="s">
        <v>54</v>
      </c>
      <c r="E121" s="7">
        <v>3</v>
      </c>
      <c r="F121" s="7">
        <v>0</v>
      </c>
      <c r="G121" s="15">
        <v>0.66666666666669205</v>
      </c>
    </row>
    <row r="122" spans="1:7" x14ac:dyDescent="0.6">
      <c r="A122" s="14">
        <v>45167</v>
      </c>
      <c r="B122" t="s">
        <v>2</v>
      </c>
      <c r="C122" t="s">
        <v>227</v>
      </c>
      <c r="D122" t="s">
        <v>55</v>
      </c>
      <c r="E122" s="7">
        <v>782400</v>
      </c>
      <c r="F122" s="7">
        <v>208</v>
      </c>
      <c r="G122" s="15">
        <v>0.66666666666669205</v>
      </c>
    </row>
    <row r="123" spans="1:7" x14ac:dyDescent="0.6">
      <c r="A123" s="14">
        <v>45167</v>
      </c>
      <c r="B123" t="s">
        <v>2</v>
      </c>
      <c r="C123" t="s">
        <v>227</v>
      </c>
      <c r="D123" t="s">
        <v>59</v>
      </c>
      <c r="E123" s="7">
        <v>20729</v>
      </c>
      <c r="F123" s="7">
        <v>0</v>
      </c>
      <c r="G123" s="15">
        <v>0.66666666666669205</v>
      </c>
    </row>
    <row r="124" spans="1:7" x14ac:dyDescent="0.6">
      <c r="A124" s="14">
        <v>45167</v>
      </c>
      <c r="B124" t="s">
        <v>2</v>
      </c>
      <c r="C124" t="s">
        <v>227</v>
      </c>
      <c r="D124" t="s">
        <v>62</v>
      </c>
      <c r="E124" s="7">
        <v>80142</v>
      </c>
      <c r="F124" s="7">
        <v>7</v>
      </c>
      <c r="G124" s="15">
        <v>0.66666666666669205</v>
      </c>
    </row>
    <row r="125" spans="1:7" x14ac:dyDescent="0.6">
      <c r="A125" s="14">
        <v>45167</v>
      </c>
      <c r="B125" t="s">
        <v>2</v>
      </c>
      <c r="C125" t="s">
        <v>227</v>
      </c>
      <c r="D125" t="s">
        <v>63</v>
      </c>
      <c r="E125" s="7">
        <v>290749</v>
      </c>
      <c r="F125" s="7">
        <v>200</v>
      </c>
      <c r="G125" s="15">
        <v>0.66666666666669205</v>
      </c>
    </row>
    <row r="126" spans="1:7" x14ac:dyDescent="0.6">
      <c r="A126" s="14">
        <v>45167</v>
      </c>
      <c r="B126" t="s">
        <v>2</v>
      </c>
      <c r="C126" t="s">
        <v>227</v>
      </c>
      <c r="D126" t="s">
        <v>64</v>
      </c>
      <c r="E126" s="7">
        <v>60365</v>
      </c>
      <c r="F126" s="7">
        <v>0</v>
      </c>
      <c r="G126" s="15">
        <v>0.66666666666669205</v>
      </c>
    </row>
    <row r="127" spans="1:7" x14ac:dyDescent="0.6">
      <c r="A127" s="14">
        <v>45167</v>
      </c>
      <c r="B127" t="s">
        <v>2</v>
      </c>
      <c r="C127" t="s">
        <v>227</v>
      </c>
      <c r="D127" t="s">
        <v>60</v>
      </c>
      <c r="E127" s="7">
        <v>111141</v>
      </c>
      <c r="F127" s="7">
        <v>6</v>
      </c>
      <c r="G127" s="15">
        <v>0.66666666666669205</v>
      </c>
    </row>
    <row r="128" spans="1:7" x14ac:dyDescent="0.6">
      <c r="A128" s="14">
        <v>45167</v>
      </c>
      <c r="B128" t="s">
        <v>2</v>
      </c>
      <c r="C128" t="s">
        <v>227</v>
      </c>
      <c r="D128" t="s">
        <v>61</v>
      </c>
      <c r="E128" s="7">
        <v>151273</v>
      </c>
      <c r="F128" s="7">
        <v>1</v>
      </c>
      <c r="G128" s="15">
        <v>0.66666666666669205</v>
      </c>
    </row>
    <row r="129" spans="1:7" x14ac:dyDescent="0.6">
      <c r="A129" s="14">
        <v>45167</v>
      </c>
      <c r="B129" t="s">
        <v>2</v>
      </c>
      <c r="C129" t="s">
        <v>227</v>
      </c>
      <c r="D129" t="s">
        <v>66</v>
      </c>
      <c r="E129" s="7">
        <v>5186</v>
      </c>
      <c r="F129" s="7">
        <v>0</v>
      </c>
      <c r="G129" s="15">
        <v>0.66666666666669205</v>
      </c>
    </row>
    <row r="130" spans="1:7" x14ac:dyDescent="0.6">
      <c r="A130" s="14">
        <v>45167</v>
      </c>
      <c r="B130" t="s">
        <v>2</v>
      </c>
      <c r="C130" t="s">
        <v>227</v>
      </c>
      <c r="D130" t="s">
        <v>68</v>
      </c>
      <c r="E130" s="7">
        <v>1680</v>
      </c>
      <c r="F130" s="7">
        <v>0</v>
      </c>
      <c r="G130" s="15">
        <v>0.66666666666669205</v>
      </c>
    </row>
    <row r="131" spans="1:7" x14ac:dyDescent="0.6">
      <c r="A131" s="14">
        <v>45167</v>
      </c>
      <c r="B131" t="s">
        <v>2</v>
      </c>
      <c r="C131" t="s">
        <v>227</v>
      </c>
      <c r="D131" t="s">
        <v>69</v>
      </c>
      <c r="E131" s="7">
        <v>193344</v>
      </c>
      <c r="F131" s="7">
        <v>4</v>
      </c>
      <c r="G131" s="15">
        <v>0.66666666666669205</v>
      </c>
    </row>
    <row r="132" spans="1:7" x14ac:dyDescent="0.6">
      <c r="A132" s="14">
        <v>45167</v>
      </c>
      <c r="B132" t="s">
        <v>2</v>
      </c>
      <c r="C132" t="s">
        <v>227</v>
      </c>
      <c r="D132" t="s">
        <v>71</v>
      </c>
      <c r="E132" s="7">
        <v>26439</v>
      </c>
      <c r="F132" s="7">
        <v>235</v>
      </c>
      <c r="G132" s="15">
        <v>0.66666666666669205</v>
      </c>
    </row>
    <row r="133" spans="1:7" x14ac:dyDescent="0.6">
      <c r="A133" s="14">
        <v>45167</v>
      </c>
      <c r="B133" t="s">
        <v>2</v>
      </c>
      <c r="C133" t="s">
        <v>227</v>
      </c>
      <c r="D133" t="s">
        <v>72</v>
      </c>
      <c r="E133" s="7">
        <v>6703</v>
      </c>
      <c r="F133" s="7">
        <v>2</v>
      </c>
      <c r="G133" s="15">
        <v>0.66666666666669205</v>
      </c>
    </row>
    <row r="134" spans="1:7" x14ac:dyDescent="0.6">
      <c r="A134" s="14">
        <v>45167</v>
      </c>
      <c r="B134" t="s">
        <v>2</v>
      </c>
      <c r="C134" t="s">
        <v>230</v>
      </c>
      <c r="D134" t="s">
        <v>12</v>
      </c>
      <c r="E134" s="7">
        <v>833</v>
      </c>
      <c r="F134" s="7">
        <v>0</v>
      </c>
      <c r="G134" s="15">
        <v>0.66666666666669205</v>
      </c>
    </row>
    <row r="135" spans="1:7" x14ac:dyDescent="0.6">
      <c r="A135" s="14">
        <v>45167</v>
      </c>
      <c r="B135" t="s">
        <v>2</v>
      </c>
      <c r="C135" t="s">
        <v>230</v>
      </c>
      <c r="D135" t="s">
        <v>36</v>
      </c>
      <c r="E135" s="7">
        <v>10540</v>
      </c>
      <c r="F135" s="7">
        <v>1</v>
      </c>
      <c r="G135" s="15">
        <v>0.66666666666669205</v>
      </c>
    </row>
    <row r="136" spans="1:7" x14ac:dyDescent="0.6">
      <c r="A136" s="14">
        <v>45167</v>
      </c>
      <c r="B136" t="s">
        <v>2</v>
      </c>
      <c r="C136" t="s">
        <v>230</v>
      </c>
      <c r="D136" t="s">
        <v>43</v>
      </c>
      <c r="E136" s="7">
        <v>755</v>
      </c>
      <c r="F136" s="7">
        <v>0</v>
      </c>
      <c r="G136" s="15">
        <v>0.66666666666669205</v>
      </c>
    </row>
    <row r="137" spans="1:7" x14ac:dyDescent="0.6">
      <c r="A137" s="14">
        <v>45167</v>
      </c>
      <c r="B137" t="s">
        <v>2</v>
      </c>
      <c r="C137" t="s">
        <v>230</v>
      </c>
      <c r="D137" t="s">
        <v>50</v>
      </c>
      <c r="E137" s="7">
        <v>17112</v>
      </c>
      <c r="F137" s="7">
        <v>0</v>
      </c>
      <c r="G137" s="15">
        <v>0.66666666666669205</v>
      </c>
    </row>
    <row r="138" spans="1:7" x14ac:dyDescent="0.6">
      <c r="A138" s="14">
        <v>45167</v>
      </c>
      <c r="B138" t="s">
        <v>2</v>
      </c>
      <c r="C138" t="s">
        <v>230</v>
      </c>
      <c r="D138" t="s">
        <v>220</v>
      </c>
      <c r="E138" s="7">
        <v>773</v>
      </c>
      <c r="F138" s="7">
        <v>0</v>
      </c>
      <c r="G138" s="15">
        <v>0.66666666666669205</v>
      </c>
    </row>
    <row r="139" spans="1:7" x14ac:dyDescent="0.6">
      <c r="A139" s="14">
        <v>45167</v>
      </c>
      <c r="B139" t="s">
        <v>2</v>
      </c>
      <c r="C139" t="s">
        <v>231</v>
      </c>
      <c r="D139" t="s">
        <v>61</v>
      </c>
      <c r="E139" s="7">
        <v>28830</v>
      </c>
      <c r="F139" s="7">
        <v>0</v>
      </c>
      <c r="G139" s="15">
        <v>0.66666666666669205</v>
      </c>
    </row>
    <row r="140" spans="1:7" x14ac:dyDescent="0.6">
      <c r="A140" s="14">
        <v>45167</v>
      </c>
      <c r="B140" t="s">
        <v>2</v>
      </c>
      <c r="C140" t="s">
        <v>232</v>
      </c>
      <c r="D140" t="s">
        <v>6</v>
      </c>
      <c r="E140" s="7">
        <v>100600</v>
      </c>
      <c r="F140" s="7">
        <v>0</v>
      </c>
      <c r="G140" s="15">
        <v>0.66666666666669205</v>
      </c>
    </row>
    <row r="141" spans="1:7" x14ac:dyDescent="0.6">
      <c r="A141" s="14">
        <v>45167</v>
      </c>
      <c r="B141" t="s">
        <v>2</v>
      </c>
      <c r="C141" t="s">
        <v>232</v>
      </c>
      <c r="D141" t="s">
        <v>220</v>
      </c>
      <c r="E141" s="7">
        <v>0</v>
      </c>
      <c r="F141" s="7">
        <v>0</v>
      </c>
      <c r="G141" s="15">
        <v>0.66666666666669205</v>
      </c>
    </row>
    <row r="142" spans="1:7" x14ac:dyDescent="0.6">
      <c r="A142" s="14">
        <v>45167</v>
      </c>
      <c r="B142" t="s">
        <v>2</v>
      </c>
      <c r="C142" t="s">
        <v>233</v>
      </c>
      <c r="D142" t="s">
        <v>26</v>
      </c>
      <c r="E142" s="7">
        <v>3149</v>
      </c>
      <c r="F142" s="7">
        <v>1</v>
      </c>
      <c r="G142" s="15">
        <v>0.66666666666669205</v>
      </c>
    </row>
    <row r="143" spans="1:7" x14ac:dyDescent="0.6">
      <c r="A143" s="14">
        <v>45167</v>
      </c>
      <c r="B143" t="s">
        <v>2</v>
      </c>
      <c r="C143" t="s">
        <v>233</v>
      </c>
      <c r="D143" t="s">
        <v>30</v>
      </c>
      <c r="E143" s="7">
        <v>4154</v>
      </c>
      <c r="F143" s="7">
        <v>22</v>
      </c>
      <c r="G143" s="15">
        <v>0.66666666666669205</v>
      </c>
    </row>
    <row r="144" spans="1:7" x14ac:dyDescent="0.6">
      <c r="A144" s="14">
        <v>45167</v>
      </c>
      <c r="B144" t="s">
        <v>2</v>
      </c>
      <c r="C144" t="s">
        <v>233</v>
      </c>
      <c r="D144" t="s">
        <v>32</v>
      </c>
      <c r="E144" s="7">
        <v>7788</v>
      </c>
      <c r="F144" s="7">
        <v>0</v>
      </c>
      <c r="G144" s="15">
        <v>0.66666666666669205</v>
      </c>
    </row>
    <row r="145" spans="1:7" x14ac:dyDescent="0.6">
      <c r="A145" s="14">
        <v>45167</v>
      </c>
      <c r="B145" t="s">
        <v>2</v>
      </c>
      <c r="C145" t="s">
        <v>233</v>
      </c>
      <c r="D145" t="s">
        <v>52</v>
      </c>
      <c r="E145" s="7">
        <v>2497</v>
      </c>
      <c r="F145" s="7">
        <v>0</v>
      </c>
      <c r="G145" s="15">
        <v>0.66666666666669205</v>
      </c>
    </row>
    <row r="146" spans="1:7" x14ac:dyDescent="0.6">
      <c r="A146" s="14">
        <v>45167</v>
      </c>
      <c r="B146" t="s">
        <v>2</v>
      </c>
      <c r="C146" t="s">
        <v>234</v>
      </c>
      <c r="D146" t="s">
        <v>8</v>
      </c>
      <c r="E146" s="7">
        <v>12543</v>
      </c>
      <c r="F146" s="7">
        <v>0</v>
      </c>
      <c r="G146" s="15">
        <v>0.66666666666669205</v>
      </c>
    </row>
    <row r="147" spans="1:7" x14ac:dyDescent="0.6">
      <c r="A147" s="14">
        <v>45167</v>
      </c>
      <c r="B147" t="s">
        <v>2</v>
      </c>
      <c r="C147" t="s">
        <v>234</v>
      </c>
      <c r="D147" t="s">
        <v>12</v>
      </c>
      <c r="E147" s="7">
        <v>1912</v>
      </c>
      <c r="F147" s="7">
        <v>0</v>
      </c>
      <c r="G147" s="15">
        <v>0.66666666666669205</v>
      </c>
    </row>
    <row r="148" spans="1:7" x14ac:dyDescent="0.6">
      <c r="A148" s="14">
        <v>45167</v>
      </c>
      <c r="B148" t="s">
        <v>2</v>
      </c>
      <c r="C148" t="s">
        <v>234</v>
      </c>
      <c r="D148" t="s">
        <v>27</v>
      </c>
      <c r="E148" s="7">
        <v>4489</v>
      </c>
      <c r="F148" s="7">
        <v>0</v>
      </c>
      <c r="G148" s="15">
        <v>0.66666666666669205</v>
      </c>
    </row>
    <row r="149" spans="1:7" x14ac:dyDescent="0.6">
      <c r="A149" s="14">
        <v>45167</v>
      </c>
      <c r="B149" t="s">
        <v>2</v>
      </c>
      <c r="C149" t="s">
        <v>234</v>
      </c>
      <c r="D149" t="s">
        <v>36</v>
      </c>
      <c r="E149" s="7">
        <v>51</v>
      </c>
      <c r="F149" s="7">
        <v>0</v>
      </c>
      <c r="G149" s="15">
        <v>0.66666666666669205</v>
      </c>
    </row>
    <row r="150" spans="1:7" x14ac:dyDescent="0.6">
      <c r="A150" s="14">
        <v>45167</v>
      </c>
      <c r="B150" t="s">
        <v>2</v>
      </c>
      <c r="C150" t="s">
        <v>234</v>
      </c>
      <c r="D150" t="s">
        <v>220</v>
      </c>
      <c r="E150" s="7">
        <v>1</v>
      </c>
      <c r="F150" s="7">
        <v>0</v>
      </c>
      <c r="G150" s="15">
        <v>0.66666666666669205</v>
      </c>
    </row>
    <row r="151" spans="1:7" x14ac:dyDescent="0.6">
      <c r="A151" s="14">
        <v>45167</v>
      </c>
      <c r="B151" t="s">
        <v>2</v>
      </c>
      <c r="C151" t="s">
        <v>234</v>
      </c>
      <c r="D151" t="s">
        <v>71</v>
      </c>
      <c r="E151" s="7">
        <v>100</v>
      </c>
      <c r="F151" s="7">
        <v>0</v>
      </c>
      <c r="G151" s="15">
        <v>0.66666666666669205</v>
      </c>
    </row>
    <row r="152" spans="1:7" x14ac:dyDescent="0.6">
      <c r="A152" s="14">
        <v>45167</v>
      </c>
      <c r="B152" t="s">
        <v>2</v>
      </c>
      <c r="C152" t="s">
        <v>234</v>
      </c>
      <c r="D152" t="s">
        <v>72</v>
      </c>
      <c r="E152" s="7">
        <v>2612</v>
      </c>
      <c r="F152" s="7">
        <v>0</v>
      </c>
      <c r="G152" s="15">
        <v>0.66666666666669205</v>
      </c>
    </row>
    <row r="153" spans="1:7" x14ac:dyDescent="0.6">
      <c r="A153" s="14">
        <v>45167</v>
      </c>
      <c r="B153" t="s">
        <v>2</v>
      </c>
      <c r="C153" t="s">
        <v>235</v>
      </c>
      <c r="D153" t="s">
        <v>15</v>
      </c>
      <c r="E153" s="7">
        <v>8006</v>
      </c>
      <c r="F153" s="7">
        <v>0</v>
      </c>
      <c r="G153" s="15">
        <v>0.66666666666669205</v>
      </c>
    </row>
    <row r="154" spans="1:7" x14ac:dyDescent="0.6">
      <c r="A154" s="14">
        <v>45167</v>
      </c>
      <c r="B154" t="s">
        <v>2</v>
      </c>
      <c r="C154" t="s">
        <v>235</v>
      </c>
      <c r="D154" t="s">
        <v>20</v>
      </c>
      <c r="E154" s="7">
        <v>485128</v>
      </c>
      <c r="F154" s="7">
        <v>1308</v>
      </c>
      <c r="G154" s="15">
        <v>0.66666666666669205</v>
      </c>
    </row>
    <row r="155" spans="1:7" x14ac:dyDescent="0.6">
      <c r="A155" s="14">
        <v>45167</v>
      </c>
      <c r="B155" t="s">
        <v>2</v>
      </c>
      <c r="C155" t="s">
        <v>235</v>
      </c>
      <c r="D155" t="s">
        <v>50</v>
      </c>
      <c r="E155" s="7">
        <v>1</v>
      </c>
      <c r="F155" s="7">
        <v>0</v>
      </c>
      <c r="G155" s="15">
        <v>0.66666666666669205</v>
      </c>
    </row>
    <row r="156" spans="1:7" x14ac:dyDescent="0.6">
      <c r="A156" s="14">
        <v>45167</v>
      </c>
      <c r="B156" t="s">
        <v>2</v>
      </c>
      <c r="C156" t="s">
        <v>235</v>
      </c>
      <c r="D156" t="s">
        <v>60</v>
      </c>
      <c r="E156" s="7">
        <v>27558</v>
      </c>
      <c r="F156" s="7">
        <v>0</v>
      </c>
      <c r="G156" s="15">
        <v>0.66666666666669205</v>
      </c>
    </row>
    <row r="157" spans="1:7" x14ac:dyDescent="0.6">
      <c r="A157" s="14">
        <v>45167</v>
      </c>
      <c r="B157" t="s">
        <v>2</v>
      </c>
      <c r="C157" t="s">
        <v>235</v>
      </c>
      <c r="D157" t="s">
        <v>220</v>
      </c>
      <c r="E157" s="7">
        <v>2624</v>
      </c>
      <c r="F157" s="7">
        <v>0</v>
      </c>
      <c r="G157" s="15">
        <v>0.66666666666669205</v>
      </c>
    </row>
    <row r="158" spans="1:7" x14ac:dyDescent="0.6">
      <c r="A158" s="14">
        <v>45167</v>
      </c>
      <c r="B158" t="s">
        <v>2</v>
      </c>
      <c r="C158" t="s">
        <v>236</v>
      </c>
      <c r="D158" t="s">
        <v>49</v>
      </c>
      <c r="E158" s="7">
        <v>79166</v>
      </c>
      <c r="F158" s="7">
        <v>0</v>
      </c>
      <c r="G158" s="15">
        <v>0.66666666666669205</v>
      </c>
    </row>
    <row r="159" spans="1:7" x14ac:dyDescent="0.6">
      <c r="A159" s="14">
        <v>45167</v>
      </c>
      <c r="B159" t="s">
        <v>2</v>
      </c>
      <c r="C159" t="s">
        <v>236</v>
      </c>
      <c r="D159" t="s">
        <v>220</v>
      </c>
      <c r="E159" s="7">
        <v>3</v>
      </c>
      <c r="F159" s="7">
        <v>0</v>
      </c>
      <c r="G159" s="15">
        <v>0.66666666666669205</v>
      </c>
    </row>
    <row r="160" spans="1:7" x14ac:dyDescent="0.6">
      <c r="A160" s="14">
        <v>45167</v>
      </c>
      <c r="B160" t="s">
        <v>2</v>
      </c>
      <c r="C160" t="s">
        <v>237</v>
      </c>
      <c r="D160" t="s">
        <v>54</v>
      </c>
      <c r="E160" s="7">
        <v>90000</v>
      </c>
      <c r="F160" s="7">
        <v>16</v>
      </c>
      <c r="G160" s="15">
        <v>0.66666666666669205</v>
      </c>
    </row>
    <row r="161" spans="1:7" x14ac:dyDescent="0.6">
      <c r="A161" s="14">
        <v>45167</v>
      </c>
      <c r="B161" t="s">
        <v>2</v>
      </c>
      <c r="C161" t="s">
        <v>238</v>
      </c>
      <c r="D161" t="s">
        <v>58</v>
      </c>
      <c r="E161" s="7">
        <v>135053</v>
      </c>
      <c r="F161" s="7">
        <v>2025</v>
      </c>
      <c r="G161" s="15">
        <v>0.66666666666669205</v>
      </c>
    </row>
    <row r="162" spans="1:7" x14ac:dyDescent="0.6">
      <c r="A162" s="14">
        <v>45167</v>
      </c>
      <c r="B162" t="s">
        <v>2</v>
      </c>
      <c r="C162" t="s">
        <v>238</v>
      </c>
      <c r="D162" t="s">
        <v>220</v>
      </c>
      <c r="E162" s="7">
        <v>9324</v>
      </c>
      <c r="F162" s="7">
        <v>0</v>
      </c>
      <c r="G162" s="15">
        <v>0.66666666666669205</v>
      </c>
    </row>
    <row r="163" spans="1:7" x14ac:dyDescent="0.6">
      <c r="A163" s="14">
        <v>45167</v>
      </c>
      <c r="B163" t="s">
        <v>2</v>
      </c>
      <c r="C163" t="s">
        <v>239</v>
      </c>
      <c r="D163" t="s">
        <v>11</v>
      </c>
      <c r="E163" s="7">
        <v>7</v>
      </c>
      <c r="F163" s="7">
        <v>0</v>
      </c>
      <c r="G163" s="15">
        <v>0.66666666666669205</v>
      </c>
    </row>
    <row r="164" spans="1:7" x14ac:dyDescent="0.6">
      <c r="A164" s="14">
        <v>45167</v>
      </c>
      <c r="B164" t="s">
        <v>2</v>
      </c>
      <c r="C164" t="s">
        <v>239</v>
      </c>
      <c r="D164" t="s">
        <v>13</v>
      </c>
      <c r="E164" s="7">
        <v>858</v>
      </c>
      <c r="F164" s="7">
        <v>0</v>
      </c>
      <c r="G164" s="15">
        <v>0.66666666666669205</v>
      </c>
    </row>
    <row r="165" spans="1:7" x14ac:dyDescent="0.6">
      <c r="A165" s="14">
        <v>45167</v>
      </c>
      <c r="B165" t="s">
        <v>2</v>
      </c>
      <c r="C165" t="s">
        <v>239</v>
      </c>
      <c r="D165" t="s">
        <v>16</v>
      </c>
      <c r="E165" s="7">
        <v>38177</v>
      </c>
      <c r="F165" s="7">
        <v>246</v>
      </c>
      <c r="G165" s="15">
        <v>0.66666666666669205</v>
      </c>
    </row>
    <row r="166" spans="1:7" x14ac:dyDescent="0.6">
      <c r="A166" s="14">
        <v>45167</v>
      </c>
      <c r="B166" t="s">
        <v>2</v>
      </c>
      <c r="C166" t="s">
        <v>239</v>
      </c>
      <c r="D166" t="s">
        <v>30</v>
      </c>
      <c r="E166" s="7">
        <v>817</v>
      </c>
      <c r="F166" s="7">
        <v>0</v>
      </c>
      <c r="G166" s="15">
        <v>0.66666666666669205</v>
      </c>
    </row>
    <row r="167" spans="1:7" x14ac:dyDescent="0.6">
      <c r="A167" s="14">
        <v>45167</v>
      </c>
      <c r="B167" t="s">
        <v>2</v>
      </c>
      <c r="C167" t="s">
        <v>239</v>
      </c>
      <c r="D167" t="s">
        <v>40</v>
      </c>
      <c r="E167" s="7">
        <v>200906</v>
      </c>
      <c r="F167" s="7">
        <v>47</v>
      </c>
      <c r="G167" s="15">
        <v>0.66666666666669205</v>
      </c>
    </row>
    <row r="168" spans="1:7" x14ac:dyDescent="0.6">
      <c r="A168" s="14">
        <v>45167</v>
      </c>
      <c r="B168" t="s">
        <v>2</v>
      </c>
      <c r="C168" t="s">
        <v>239</v>
      </c>
      <c r="D168" t="s">
        <v>220</v>
      </c>
      <c r="E168" s="7">
        <v>0</v>
      </c>
      <c r="F168" s="7">
        <v>0</v>
      </c>
      <c r="G168" s="15">
        <v>0.66666666666669205</v>
      </c>
    </row>
    <row r="169" spans="1:7" x14ac:dyDescent="0.6">
      <c r="A169" s="14">
        <v>45167</v>
      </c>
      <c r="B169" t="s">
        <v>2</v>
      </c>
      <c r="C169" t="s">
        <v>240</v>
      </c>
      <c r="D169" t="s">
        <v>220</v>
      </c>
      <c r="E169" s="7">
        <v>42</v>
      </c>
      <c r="F169" s="7">
        <v>0</v>
      </c>
      <c r="G169" s="15">
        <v>0.66666666666669205</v>
      </c>
    </row>
    <row r="170" spans="1:7" x14ac:dyDescent="0.6">
      <c r="A170" s="14">
        <v>45167</v>
      </c>
      <c r="B170" t="s">
        <v>2</v>
      </c>
      <c r="C170" t="s">
        <v>240</v>
      </c>
      <c r="D170" t="s">
        <v>69</v>
      </c>
      <c r="E170" s="7">
        <v>30226</v>
      </c>
      <c r="F170" s="7">
        <v>0</v>
      </c>
      <c r="G170" s="15">
        <v>0.66666666666669205</v>
      </c>
    </row>
    <row r="171" spans="1:7" x14ac:dyDescent="0.6">
      <c r="A171" s="14">
        <v>45167</v>
      </c>
      <c r="B171" t="s">
        <v>2</v>
      </c>
      <c r="C171" t="s">
        <v>241</v>
      </c>
      <c r="D171" t="s">
        <v>46</v>
      </c>
      <c r="E171" s="7">
        <v>52146</v>
      </c>
      <c r="F171" s="7">
        <v>0</v>
      </c>
      <c r="G171" s="15">
        <v>0.66666666666669205</v>
      </c>
    </row>
    <row r="172" spans="1:7" x14ac:dyDescent="0.6">
      <c r="A172" s="14">
        <v>45167</v>
      </c>
      <c r="B172" t="s">
        <v>2</v>
      </c>
      <c r="C172" t="s">
        <v>242</v>
      </c>
      <c r="D172" t="s">
        <v>7</v>
      </c>
      <c r="E172" s="7">
        <v>3890</v>
      </c>
      <c r="F172" s="7">
        <v>0</v>
      </c>
      <c r="G172" s="15">
        <v>0.66666666666669205</v>
      </c>
    </row>
    <row r="173" spans="1:7" x14ac:dyDescent="0.6">
      <c r="A173" s="14">
        <v>45167</v>
      </c>
      <c r="B173" t="s">
        <v>2</v>
      </c>
      <c r="C173" t="s">
        <v>242</v>
      </c>
      <c r="D173" t="s">
        <v>50</v>
      </c>
      <c r="E173" s="7">
        <v>7604</v>
      </c>
      <c r="F173" s="7">
        <v>0</v>
      </c>
      <c r="G173" s="15">
        <v>0.66666666666669205</v>
      </c>
    </row>
    <row r="174" spans="1:7" x14ac:dyDescent="0.6">
      <c r="A174" s="14">
        <v>45167</v>
      </c>
      <c r="B174" t="s">
        <v>2</v>
      </c>
      <c r="C174" t="s">
        <v>243</v>
      </c>
      <c r="D174" t="s">
        <v>10</v>
      </c>
      <c r="E174" s="7">
        <v>0</v>
      </c>
      <c r="F174" s="7">
        <v>0</v>
      </c>
      <c r="G174" s="15">
        <v>0.66666666666669205</v>
      </c>
    </row>
    <row r="175" spans="1:7" x14ac:dyDescent="0.6">
      <c r="A175" s="14">
        <v>45167</v>
      </c>
      <c r="B175" t="s">
        <v>2</v>
      </c>
      <c r="C175" t="s">
        <v>243</v>
      </c>
      <c r="D175" t="s">
        <v>53</v>
      </c>
      <c r="E175" s="7">
        <v>222092</v>
      </c>
      <c r="F175" s="7">
        <v>0</v>
      </c>
      <c r="G175" s="15">
        <v>0.66666666666669205</v>
      </c>
    </row>
    <row r="176" spans="1:7" x14ac:dyDescent="0.6">
      <c r="A176" s="14">
        <v>45167</v>
      </c>
      <c r="B176" t="s">
        <v>2</v>
      </c>
      <c r="C176" t="s">
        <v>243</v>
      </c>
      <c r="D176" t="s">
        <v>54</v>
      </c>
      <c r="E176" s="7">
        <v>52538</v>
      </c>
      <c r="F176" s="7">
        <v>0</v>
      </c>
      <c r="G176" s="15">
        <v>0.66666666666669205</v>
      </c>
    </row>
    <row r="177" spans="1:7" x14ac:dyDescent="0.6">
      <c r="A177" s="14">
        <v>45167</v>
      </c>
      <c r="B177" t="s">
        <v>2</v>
      </c>
      <c r="C177" t="s">
        <v>244</v>
      </c>
      <c r="D177" t="s">
        <v>10</v>
      </c>
      <c r="E177" s="7">
        <v>55</v>
      </c>
      <c r="F177" s="7">
        <v>0</v>
      </c>
      <c r="G177" s="15">
        <v>0.66666666666669205</v>
      </c>
    </row>
    <row r="178" spans="1:7" x14ac:dyDescent="0.6">
      <c r="A178" s="14">
        <v>45167</v>
      </c>
      <c r="B178" t="s">
        <v>2</v>
      </c>
      <c r="C178" t="s">
        <v>244</v>
      </c>
      <c r="D178" t="s">
        <v>228</v>
      </c>
      <c r="E178" s="7">
        <v>1030</v>
      </c>
      <c r="F178" s="7">
        <v>0</v>
      </c>
      <c r="G178" s="15">
        <v>0.66666666666669205</v>
      </c>
    </row>
    <row r="179" spans="1:7" x14ac:dyDescent="0.6">
      <c r="A179" s="14">
        <v>45167</v>
      </c>
      <c r="B179" t="s">
        <v>2</v>
      </c>
      <c r="C179" t="s">
        <v>244</v>
      </c>
      <c r="D179" t="s">
        <v>29</v>
      </c>
      <c r="E179" s="7">
        <v>9463</v>
      </c>
      <c r="F179" s="7">
        <v>20</v>
      </c>
      <c r="G179" s="15">
        <v>0.66666666666669205</v>
      </c>
    </row>
    <row r="180" spans="1:7" x14ac:dyDescent="0.6">
      <c r="A180" s="14">
        <v>45167</v>
      </c>
      <c r="B180" t="s">
        <v>2</v>
      </c>
      <c r="C180" t="s">
        <v>244</v>
      </c>
      <c r="D180" t="s">
        <v>32</v>
      </c>
      <c r="E180" s="7">
        <v>326</v>
      </c>
      <c r="F180" s="7">
        <v>0</v>
      </c>
      <c r="G180" s="15">
        <v>0.66666666666669205</v>
      </c>
    </row>
    <row r="181" spans="1:7" x14ac:dyDescent="0.6">
      <c r="A181" s="14">
        <v>45167</v>
      </c>
      <c r="B181" t="s">
        <v>2</v>
      </c>
      <c r="C181" t="s">
        <v>244</v>
      </c>
      <c r="D181" t="s">
        <v>33</v>
      </c>
      <c r="E181" s="7">
        <v>1205</v>
      </c>
      <c r="F181" s="7">
        <v>6</v>
      </c>
      <c r="G181" s="15">
        <v>0.66666666666669205</v>
      </c>
    </row>
    <row r="182" spans="1:7" x14ac:dyDescent="0.6">
      <c r="A182" s="14">
        <v>45167</v>
      </c>
      <c r="B182" t="s">
        <v>2</v>
      </c>
      <c r="C182" t="s">
        <v>244</v>
      </c>
      <c r="D182" t="s">
        <v>35</v>
      </c>
      <c r="E182" s="7">
        <v>230</v>
      </c>
      <c r="F182" s="7">
        <v>0</v>
      </c>
      <c r="G182" s="15">
        <v>0.66666666666669205</v>
      </c>
    </row>
    <row r="183" spans="1:7" x14ac:dyDescent="0.6">
      <c r="A183" s="14">
        <v>45167</v>
      </c>
      <c r="B183" t="s">
        <v>2</v>
      </c>
      <c r="C183" t="s">
        <v>244</v>
      </c>
      <c r="D183" t="s">
        <v>45</v>
      </c>
      <c r="E183" s="7">
        <v>40116</v>
      </c>
      <c r="F183" s="7">
        <v>0</v>
      </c>
      <c r="G183" s="15">
        <v>0.66666666666669205</v>
      </c>
    </row>
    <row r="184" spans="1:7" x14ac:dyDescent="0.6">
      <c r="A184" s="14">
        <v>45167</v>
      </c>
      <c r="B184" t="s">
        <v>2</v>
      </c>
      <c r="C184" t="s">
        <v>244</v>
      </c>
      <c r="D184" t="s">
        <v>54</v>
      </c>
      <c r="E184" s="7">
        <v>947</v>
      </c>
      <c r="F184" s="7">
        <v>0</v>
      </c>
      <c r="G184" s="15">
        <v>0.66666666666669205</v>
      </c>
    </row>
    <row r="185" spans="1:7" x14ac:dyDescent="0.6">
      <c r="A185" s="14">
        <v>45167</v>
      </c>
      <c r="B185" t="s">
        <v>2</v>
      </c>
      <c r="C185" t="s">
        <v>244</v>
      </c>
      <c r="D185" t="s">
        <v>58</v>
      </c>
      <c r="E185" s="7">
        <v>5686</v>
      </c>
      <c r="F185" s="7">
        <v>0</v>
      </c>
      <c r="G185" s="15">
        <v>0.66666666666669205</v>
      </c>
    </row>
    <row r="186" spans="1:7" x14ac:dyDescent="0.6">
      <c r="A186" s="14">
        <v>45167</v>
      </c>
      <c r="B186" t="s">
        <v>2</v>
      </c>
      <c r="C186" t="s">
        <v>244</v>
      </c>
      <c r="D186" t="s">
        <v>63</v>
      </c>
      <c r="E186" s="7">
        <v>38</v>
      </c>
      <c r="F186" s="7">
        <v>0</v>
      </c>
      <c r="G186" s="15">
        <v>0.66666666666669205</v>
      </c>
    </row>
    <row r="187" spans="1:7" x14ac:dyDescent="0.6">
      <c r="A187" s="14">
        <v>45167</v>
      </c>
      <c r="B187" t="s">
        <v>2</v>
      </c>
      <c r="C187" t="s">
        <v>245</v>
      </c>
      <c r="D187" t="s">
        <v>14</v>
      </c>
      <c r="E187" s="7">
        <v>15973</v>
      </c>
      <c r="F187" s="7">
        <v>0</v>
      </c>
      <c r="G187" s="15">
        <v>0.66666666666669205</v>
      </c>
    </row>
    <row r="188" spans="1:7" x14ac:dyDescent="0.6">
      <c r="A188" s="14">
        <v>45167</v>
      </c>
      <c r="B188" t="s">
        <v>2</v>
      </c>
      <c r="C188" t="s">
        <v>245</v>
      </c>
      <c r="D188" t="s">
        <v>31</v>
      </c>
      <c r="E188" s="7">
        <v>196</v>
      </c>
      <c r="F188" s="7">
        <v>0</v>
      </c>
      <c r="G188" s="15">
        <v>0.66666666666669205</v>
      </c>
    </row>
    <row r="189" spans="1:7" x14ac:dyDescent="0.6">
      <c r="A189" s="14">
        <v>45167</v>
      </c>
      <c r="B189" t="s">
        <v>2</v>
      </c>
      <c r="C189" t="s">
        <v>245</v>
      </c>
      <c r="D189" t="s">
        <v>39</v>
      </c>
      <c r="E189" s="7">
        <v>76628</v>
      </c>
      <c r="F189" s="7">
        <v>0</v>
      </c>
      <c r="G189" s="15">
        <v>0.66666666666669205</v>
      </c>
    </row>
    <row r="190" spans="1:7" x14ac:dyDescent="0.6">
      <c r="A190" s="14">
        <v>45167</v>
      </c>
      <c r="B190" t="s">
        <v>2</v>
      </c>
      <c r="C190" t="s">
        <v>245</v>
      </c>
      <c r="D190" t="s">
        <v>42</v>
      </c>
      <c r="E190" s="7">
        <v>1741</v>
      </c>
      <c r="F190" s="7">
        <v>0</v>
      </c>
      <c r="G190" s="15">
        <v>0.66666666666669205</v>
      </c>
    </row>
    <row r="191" spans="1:7" x14ac:dyDescent="0.6">
      <c r="A191" s="14">
        <v>45167</v>
      </c>
      <c r="B191" t="s">
        <v>2</v>
      </c>
      <c r="C191" t="s">
        <v>245</v>
      </c>
      <c r="D191" t="s">
        <v>46</v>
      </c>
      <c r="E191" s="7">
        <v>68616</v>
      </c>
      <c r="F191" s="7">
        <v>2</v>
      </c>
      <c r="G191" s="15">
        <v>0.66666666666669205</v>
      </c>
    </row>
    <row r="192" spans="1:7" x14ac:dyDescent="0.6">
      <c r="A192" s="14">
        <v>45167</v>
      </c>
      <c r="B192" t="s">
        <v>2</v>
      </c>
      <c r="C192" t="s">
        <v>245</v>
      </c>
      <c r="D192" t="s">
        <v>56</v>
      </c>
      <c r="E192" s="7">
        <v>36</v>
      </c>
      <c r="F192" s="7">
        <v>0</v>
      </c>
      <c r="G192" s="15">
        <v>0.66666666666669205</v>
      </c>
    </row>
    <row r="193" spans="1:7" x14ac:dyDescent="0.6">
      <c r="A193" s="14">
        <v>45167</v>
      </c>
      <c r="B193" t="s">
        <v>2</v>
      </c>
      <c r="C193" t="s">
        <v>245</v>
      </c>
      <c r="D193" t="s">
        <v>65</v>
      </c>
      <c r="E193" s="7">
        <v>70705</v>
      </c>
      <c r="F193" s="7">
        <v>0</v>
      </c>
      <c r="G193" s="15">
        <v>0.66666666666669205</v>
      </c>
    </row>
    <row r="194" spans="1:7" x14ac:dyDescent="0.6">
      <c r="A194" s="14">
        <v>45167</v>
      </c>
      <c r="B194" t="s">
        <v>2</v>
      </c>
      <c r="C194" t="s">
        <v>245</v>
      </c>
      <c r="D194" t="s">
        <v>220</v>
      </c>
      <c r="E194" s="7">
        <v>0</v>
      </c>
      <c r="F194" s="7">
        <v>0</v>
      </c>
      <c r="G194" s="15">
        <v>0.66666666666669205</v>
      </c>
    </row>
    <row r="195" spans="1:7" x14ac:dyDescent="0.6">
      <c r="A195" s="14">
        <v>45167</v>
      </c>
      <c r="B195" t="s">
        <v>2</v>
      </c>
      <c r="C195" t="s">
        <v>245</v>
      </c>
      <c r="D195" t="s">
        <v>69</v>
      </c>
      <c r="E195" s="7">
        <v>16</v>
      </c>
      <c r="F195" s="7">
        <v>0</v>
      </c>
      <c r="G195" s="15">
        <v>0.66666666666669205</v>
      </c>
    </row>
    <row r="196" spans="1:7" x14ac:dyDescent="0.6">
      <c r="A196" s="14">
        <v>45167</v>
      </c>
      <c r="B196" t="s">
        <v>2</v>
      </c>
      <c r="C196" t="s">
        <v>246</v>
      </c>
      <c r="D196" t="s">
        <v>17</v>
      </c>
      <c r="E196" s="7">
        <v>2121</v>
      </c>
      <c r="F196" s="7">
        <v>0</v>
      </c>
      <c r="G196" s="15">
        <v>0.66666666666669205</v>
      </c>
    </row>
    <row r="197" spans="1:7" x14ac:dyDescent="0.6">
      <c r="A197" s="14">
        <v>45167</v>
      </c>
      <c r="B197" t="s">
        <v>2</v>
      </c>
      <c r="C197" t="s">
        <v>246</v>
      </c>
      <c r="D197" t="s">
        <v>28</v>
      </c>
      <c r="E197" s="7">
        <v>4146</v>
      </c>
      <c r="F197" s="7">
        <v>0</v>
      </c>
      <c r="G197" s="15">
        <v>0.66666666666669205</v>
      </c>
    </row>
    <row r="198" spans="1:7" x14ac:dyDescent="0.6">
      <c r="A198" s="14">
        <v>45167</v>
      </c>
      <c r="B198" t="s">
        <v>2</v>
      </c>
      <c r="C198" t="s">
        <v>246</v>
      </c>
      <c r="D198" t="s">
        <v>38</v>
      </c>
      <c r="E198" s="7">
        <v>3544</v>
      </c>
      <c r="F198" s="7">
        <v>0</v>
      </c>
      <c r="G198" s="15">
        <v>0.66666666666669205</v>
      </c>
    </row>
    <row r="199" spans="1:7" x14ac:dyDescent="0.6">
      <c r="A199" s="14">
        <v>45167</v>
      </c>
      <c r="B199" t="s">
        <v>2</v>
      </c>
      <c r="C199" t="s">
        <v>246</v>
      </c>
      <c r="D199" t="s">
        <v>66</v>
      </c>
      <c r="E199" s="7">
        <v>18698</v>
      </c>
      <c r="F199" s="7">
        <v>0</v>
      </c>
      <c r="G199" s="15">
        <v>0.66666666666669205</v>
      </c>
    </row>
    <row r="200" spans="1:7" x14ac:dyDescent="0.6">
      <c r="A200" s="14">
        <v>45167</v>
      </c>
      <c r="B200" t="s">
        <v>2</v>
      </c>
      <c r="C200" t="s">
        <v>246</v>
      </c>
      <c r="D200" t="s">
        <v>220</v>
      </c>
      <c r="E200" s="7">
        <v>4</v>
      </c>
      <c r="F200" s="7">
        <v>0</v>
      </c>
      <c r="G200" s="15">
        <v>0.66666666666669205</v>
      </c>
    </row>
    <row r="201" spans="1:7" x14ac:dyDescent="0.6">
      <c r="A201" s="14">
        <v>45167</v>
      </c>
      <c r="B201" t="s">
        <v>2</v>
      </c>
      <c r="C201" t="s">
        <v>247</v>
      </c>
      <c r="D201" t="s">
        <v>24</v>
      </c>
      <c r="E201" s="7">
        <v>15442</v>
      </c>
      <c r="F201" s="7">
        <v>43</v>
      </c>
      <c r="G201" s="15">
        <v>0.66666666666669205</v>
      </c>
    </row>
    <row r="202" spans="1:7" x14ac:dyDescent="0.6">
      <c r="A202" s="14">
        <v>45167</v>
      </c>
      <c r="B202" t="s">
        <v>2</v>
      </c>
      <c r="C202" t="s">
        <v>247</v>
      </c>
      <c r="D202" t="s">
        <v>41</v>
      </c>
      <c r="E202" s="7">
        <v>25767</v>
      </c>
      <c r="F202" s="7">
        <v>1</v>
      </c>
      <c r="G202" s="15">
        <v>0.66666666666669205</v>
      </c>
    </row>
    <row r="203" spans="1:7" x14ac:dyDescent="0.6">
      <c r="A203" s="14">
        <v>45167</v>
      </c>
      <c r="B203" t="s">
        <v>2</v>
      </c>
      <c r="C203" t="s">
        <v>247</v>
      </c>
      <c r="D203" t="s">
        <v>43</v>
      </c>
      <c r="E203" s="7">
        <v>3406</v>
      </c>
      <c r="F203" s="7">
        <v>5</v>
      </c>
      <c r="G203" s="15">
        <v>0.66666666666669205</v>
      </c>
    </row>
    <row r="204" spans="1:7" x14ac:dyDescent="0.6">
      <c r="A204" s="14">
        <v>45167</v>
      </c>
      <c r="B204" t="s">
        <v>2</v>
      </c>
      <c r="C204" t="s">
        <v>247</v>
      </c>
      <c r="D204" t="s">
        <v>70</v>
      </c>
      <c r="E204" s="7">
        <v>10236</v>
      </c>
      <c r="F204" s="7">
        <v>561</v>
      </c>
      <c r="G204" s="15">
        <v>0.66666666666669205</v>
      </c>
    </row>
    <row r="205" spans="1:7" x14ac:dyDescent="0.6">
      <c r="A205" s="14">
        <v>45167</v>
      </c>
      <c r="B205" t="s">
        <v>2</v>
      </c>
      <c r="C205" t="s">
        <v>248</v>
      </c>
      <c r="D205" t="s">
        <v>29</v>
      </c>
      <c r="E205" s="7">
        <v>3</v>
      </c>
      <c r="F205" s="7">
        <v>0</v>
      </c>
      <c r="G205" s="15">
        <v>0.66666666666669205</v>
      </c>
    </row>
    <row r="206" spans="1:7" x14ac:dyDescent="0.6">
      <c r="A206" s="14">
        <v>45167</v>
      </c>
      <c r="B206" t="s">
        <v>2</v>
      </c>
      <c r="C206" t="s">
        <v>248</v>
      </c>
      <c r="D206" t="s">
        <v>31</v>
      </c>
      <c r="E206" s="7">
        <v>0</v>
      </c>
      <c r="F206" s="7">
        <v>0</v>
      </c>
      <c r="G206" s="15">
        <v>0.66666666666669205</v>
      </c>
    </row>
    <row r="207" spans="1:7" x14ac:dyDescent="0.6">
      <c r="A207" s="14">
        <v>45167</v>
      </c>
      <c r="B207" t="s">
        <v>2</v>
      </c>
      <c r="C207" t="s">
        <v>248</v>
      </c>
      <c r="D207" t="s">
        <v>33</v>
      </c>
      <c r="E207" s="7">
        <v>672297</v>
      </c>
      <c r="F207" s="7">
        <v>8</v>
      </c>
      <c r="G207" s="15">
        <v>0.66666666666669205</v>
      </c>
    </row>
    <row r="208" spans="1:7" x14ac:dyDescent="0.6">
      <c r="A208" s="14">
        <v>45167</v>
      </c>
      <c r="B208" t="s">
        <v>2</v>
      </c>
      <c r="C208" t="s">
        <v>248</v>
      </c>
      <c r="D208" t="s">
        <v>45</v>
      </c>
      <c r="E208" s="7">
        <v>0</v>
      </c>
      <c r="F208" s="7">
        <v>0</v>
      </c>
      <c r="G208" s="15">
        <v>0.66666666666669205</v>
      </c>
    </row>
    <row r="209" spans="1:7" x14ac:dyDescent="0.6">
      <c r="A209" s="14">
        <v>45167</v>
      </c>
      <c r="B209" t="s">
        <v>2</v>
      </c>
      <c r="C209" t="s">
        <v>248</v>
      </c>
      <c r="D209" t="s">
        <v>56</v>
      </c>
      <c r="E209" s="7">
        <v>25044</v>
      </c>
      <c r="F209" s="7">
        <v>0</v>
      </c>
      <c r="G209" s="15">
        <v>0.66666666666669205</v>
      </c>
    </row>
    <row r="210" spans="1:7" x14ac:dyDescent="0.6">
      <c r="A210" s="14">
        <v>45167</v>
      </c>
      <c r="B210" t="s">
        <v>2</v>
      </c>
      <c r="C210" t="s">
        <v>248</v>
      </c>
      <c r="D210" t="s">
        <v>57</v>
      </c>
      <c r="E210" s="7">
        <v>11146</v>
      </c>
      <c r="F210" s="7">
        <v>0</v>
      </c>
      <c r="G210" s="15">
        <v>0.66666666666669205</v>
      </c>
    </row>
    <row r="211" spans="1:7" x14ac:dyDescent="0.6">
      <c r="A211" s="14">
        <v>45167</v>
      </c>
      <c r="B211" t="s">
        <v>2</v>
      </c>
      <c r="C211" t="s">
        <v>248</v>
      </c>
      <c r="D211" t="s">
        <v>58</v>
      </c>
      <c r="E211" s="7">
        <v>89084</v>
      </c>
      <c r="F211" s="7">
        <v>11</v>
      </c>
      <c r="G211" s="15">
        <v>0.66666666666669205</v>
      </c>
    </row>
    <row r="212" spans="1:7" x14ac:dyDescent="0.6">
      <c r="A212" s="14">
        <v>45167</v>
      </c>
      <c r="B212" t="s">
        <v>2</v>
      </c>
      <c r="C212" t="s">
        <v>248</v>
      </c>
      <c r="D212" t="s">
        <v>220</v>
      </c>
      <c r="E212" s="7">
        <v>0</v>
      </c>
      <c r="F212" s="7">
        <v>0</v>
      </c>
      <c r="G212" s="15">
        <v>0.66666666666669205</v>
      </c>
    </row>
    <row r="213" spans="1:7" x14ac:dyDescent="0.6">
      <c r="A213" s="14">
        <v>45167</v>
      </c>
      <c r="B213" t="s">
        <v>2</v>
      </c>
      <c r="C213" t="s">
        <v>249</v>
      </c>
      <c r="D213" t="s">
        <v>19</v>
      </c>
      <c r="E213" s="7">
        <v>689</v>
      </c>
      <c r="F213" s="7">
        <v>0</v>
      </c>
      <c r="G213" s="15">
        <v>0.66666666666669205</v>
      </c>
    </row>
    <row r="214" spans="1:7" x14ac:dyDescent="0.6">
      <c r="A214" s="14">
        <v>45167</v>
      </c>
      <c r="B214" t="s">
        <v>2</v>
      </c>
      <c r="C214" t="s">
        <v>249</v>
      </c>
      <c r="D214" t="s">
        <v>37</v>
      </c>
      <c r="E214" s="7">
        <v>3729</v>
      </c>
      <c r="F214" s="7">
        <v>0</v>
      </c>
      <c r="G214" s="15">
        <v>0.66666666666669205</v>
      </c>
    </row>
    <row r="215" spans="1:7" x14ac:dyDescent="0.6">
      <c r="A215" s="14">
        <v>45167</v>
      </c>
      <c r="B215" t="s">
        <v>2</v>
      </c>
      <c r="C215" t="s">
        <v>249</v>
      </c>
      <c r="D215" t="s">
        <v>38</v>
      </c>
      <c r="E215" s="7">
        <v>51</v>
      </c>
      <c r="F215" s="7">
        <v>0</v>
      </c>
      <c r="G215" s="15">
        <v>0.66666666666669205</v>
      </c>
    </row>
    <row r="216" spans="1:7" x14ac:dyDescent="0.6">
      <c r="A216" s="14">
        <v>45167</v>
      </c>
      <c r="B216" t="s">
        <v>2</v>
      </c>
      <c r="C216" t="s">
        <v>249</v>
      </c>
      <c r="D216" t="s">
        <v>44</v>
      </c>
      <c r="E216" s="7">
        <v>7552</v>
      </c>
      <c r="F216" s="7">
        <v>0</v>
      </c>
      <c r="G216" s="15">
        <v>0.66666666666669205</v>
      </c>
    </row>
    <row r="217" spans="1:7" x14ac:dyDescent="0.6">
      <c r="A217" s="14">
        <v>45167</v>
      </c>
      <c r="B217" t="s">
        <v>2</v>
      </c>
      <c r="C217" t="s">
        <v>249</v>
      </c>
      <c r="D217" t="s">
        <v>67</v>
      </c>
      <c r="E217" s="7">
        <v>7656</v>
      </c>
      <c r="F217" s="7">
        <v>0</v>
      </c>
      <c r="G217" s="15">
        <v>0.66666666666669205</v>
      </c>
    </row>
    <row r="218" spans="1:7" x14ac:dyDescent="0.6">
      <c r="A218" s="14">
        <v>45167</v>
      </c>
      <c r="B218" t="s">
        <v>2</v>
      </c>
      <c r="C218" t="s">
        <v>249</v>
      </c>
      <c r="D218" t="s">
        <v>220</v>
      </c>
      <c r="E218" s="7">
        <v>5</v>
      </c>
      <c r="F218" s="7">
        <v>0</v>
      </c>
      <c r="G218" s="15">
        <v>0.66666666666669205</v>
      </c>
    </row>
    <row r="219" spans="1:7" x14ac:dyDescent="0.6">
      <c r="A219" s="14">
        <v>45167</v>
      </c>
      <c r="B219" t="s">
        <v>2</v>
      </c>
      <c r="C219" t="s">
        <v>250</v>
      </c>
      <c r="D219" t="s">
        <v>12</v>
      </c>
      <c r="E219" s="7">
        <v>14675</v>
      </c>
      <c r="F219" s="7">
        <v>0</v>
      </c>
      <c r="G219" s="15">
        <v>0.66666666666669205</v>
      </c>
    </row>
    <row r="220" spans="1:7" x14ac:dyDescent="0.6">
      <c r="A220" s="14">
        <v>45167</v>
      </c>
      <c r="B220" t="s">
        <v>2</v>
      </c>
      <c r="C220" t="s">
        <v>250</v>
      </c>
      <c r="D220" t="s">
        <v>34</v>
      </c>
      <c r="E220" s="7">
        <v>12930</v>
      </c>
      <c r="F220" s="7">
        <v>0</v>
      </c>
      <c r="G220" s="15">
        <v>0.66666666666669205</v>
      </c>
    </row>
    <row r="221" spans="1:7" x14ac:dyDescent="0.6">
      <c r="A221" s="14">
        <v>45167</v>
      </c>
      <c r="B221" t="s">
        <v>2</v>
      </c>
      <c r="C221" t="s">
        <v>250</v>
      </c>
      <c r="D221" t="s">
        <v>36</v>
      </c>
      <c r="E221" s="7">
        <v>28061</v>
      </c>
      <c r="F221" s="7">
        <v>0</v>
      </c>
      <c r="G221" s="15">
        <v>0.66666666666669205</v>
      </c>
    </row>
    <row r="222" spans="1:7" x14ac:dyDescent="0.6">
      <c r="A222" s="14">
        <v>45167</v>
      </c>
      <c r="B222" t="s">
        <v>2</v>
      </c>
      <c r="C222" t="s">
        <v>250</v>
      </c>
      <c r="D222" t="s">
        <v>220</v>
      </c>
      <c r="E222" s="7">
        <v>153</v>
      </c>
      <c r="F222" s="7">
        <v>0</v>
      </c>
      <c r="G222" s="15">
        <v>0.66666666666669205</v>
      </c>
    </row>
    <row r="223" spans="1:7" x14ac:dyDescent="0.6">
      <c r="A223" s="14">
        <v>45167</v>
      </c>
      <c r="B223" t="s">
        <v>2</v>
      </c>
      <c r="C223" t="s">
        <v>250</v>
      </c>
      <c r="D223" t="s">
        <v>72</v>
      </c>
      <c r="E223" s="7">
        <v>18585</v>
      </c>
      <c r="F223" s="7">
        <v>12</v>
      </c>
      <c r="G223" s="15">
        <v>0.66666666666669205</v>
      </c>
    </row>
    <row r="224" spans="1:7" x14ac:dyDescent="0.6">
      <c r="A224" s="14">
        <v>45167</v>
      </c>
      <c r="B224" t="s">
        <v>2</v>
      </c>
      <c r="C224" t="s">
        <v>251</v>
      </c>
      <c r="D224" t="s">
        <v>14</v>
      </c>
      <c r="E224" s="7">
        <v>27768</v>
      </c>
      <c r="F224" s="7">
        <v>0</v>
      </c>
      <c r="G224" s="15">
        <v>0.66666666666669205</v>
      </c>
    </row>
    <row r="225" spans="1:7" x14ac:dyDescent="0.6">
      <c r="A225" s="14">
        <v>45167</v>
      </c>
      <c r="B225" t="s">
        <v>2</v>
      </c>
      <c r="C225" t="s">
        <v>251</v>
      </c>
      <c r="D225" t="s">
        <v>31</v>
      </c>
      <c r="E225" s="7">
        <v>89798</v>
      </c>
      <c r="F225" s="7">
        <v>0</v>
      </c>
      <c r="G225" s="15">
        <v>0.66666666666669205</v>
      </c>
    </row>
    <row r="226" spans="1:7" x14ac:dyDescent="0.6">
      <c r="A226" s="14">
        <v>45167</v>
      </c>
      <c r="B226" t="s">
        <v>2</v>
      </c>
      <c r="C226" t="s">
        <v>251</v>
      </c>
      <c r="D226" t="s">
        <v>56</v>
      </c>
      <c r="E226" s="7">
        <v>124972</v>
      </c>
      <c r="F226" s="7">
        <v>174</v>
      </c>
      <c r="G226" s="15">
        <v>0.66666666666669205</v>
      </c>
    </row>
    <row r="227" spans="1:7" x14ac:dyDescent="0.6">
      <c r="A227" s="14">
        <v>45167</v>
      </c>
      <c r="B227" t="s">
        <v>2</v>
      </c>
      <c r="C227" t="s">
        <v>251</v>
      </c>
      <c r="D227" t="s">
        <v>58</v>
      </c>
      <c r="E227" s="7">
        <v>582</v>
      </c>
      <c r="F227" s="7">
        <v>0</v>
      </c>
      <c r="G227" s="15">
        <v>0.66666666666669205</v>
      </c>
    </row>
    <row r="228" spans="1:7" x14ac:dyDescent="0.6">
      <c r="A228" s="14">
        <v>45167</v>
      </c>
      <c r="B228" t="s">
        <v>2</v>
      </c>
      <c r="C228" t="s">
        <v>251</v>
      </c>
      <c r="D228" t="s">
        <v>65</v>
      </c>
      <c r="E228" s="7">
        <v>1053</v>
      </c>
      <c r="F228" s="7">
        <v>0</v>
      </c>
      <c r="G228" s="15">
        <v>0.66666666666669205</v>
      </c>
    </row>
    <row r="229" spans="1:7" x14ac:dyDescent="0.6">
      <c r="A229" s="14">
        <v>45167</v>
      </c>
      <c r="B229" t="s">
        <v>2</v>
      </c>
      <c r="C229" t="s">
        <v>251</v>
      </c>
      <c r="D229" t="s">
        <v>220</v>
      </c>
      <c r="E229" s="7">
        <v>0</v>
      </c>
      <c r="F229" s="7">
        <v>0</v>
      </c>
      <c r="G229" s="15">
        <v>0.66666666666669205</v>
      </c>
    </row>
    <row r="230" spans="1:7" x14ac:dyDescent="0.6">
      <c r="A230" s="14">
        <v>45167</v>
      </c>
      <c r="B230" t="s">
        <v>3</v>
      </c>
      <c r="C230" t="s">
        <v>252</v>
      </c>
      <c r="D230" t="s">
        <v>79</v>
      </c>
      <c r="E230" s="7">
        <v>2023</v>
      </c>
      <c r="F230" s="7">
        <v>0</v>
      </c>
      <c r="G230" s="15">
        <v>0.66666666666669205</v>
      </c>
    </row>
    <row r="231" spans="1:7" x14ac:dyDescent="0.6">
      <c r="A231" s="14">
        <v>45167</v>
      </c>
      <c r="B231" t="s">
        <v>3</v>
      </c>
      <c r="C231" t="s">
        <v>252</v>
      </c>
      <c r="D231" t="s">
        <v>98</v>
      </c>
      <c r="E231" s="7">
        <v>20112</v>
      </c>
      <c r="F231" s="7">
        <v>0</v>
      </c>
      <c r="G231" s="15">
        <v>0.66666666666669205</v>
      </c>
    </row>
    <row r="232" spans="1:7" x14ac:dyDescent="0.6">
      <c r="A232" s="14">
        <v>45167</v>
      </c>
      <c r="B232" t="s">
        <v>3</v>
      </c>
      <c r="C232" t="s">
        <v>252</v>
      </c>
      <c r="D232" t="s">
        <v>110</v>
      </c>
      <c r="E232" s="7">
        <v>8747</v>
      </c>
      <c r="F232" s="7">
        <v>2</v>
      </c>
      <c r="G232" s="15">
        <v>0.66666666666669205</v>
      </c>
    </row>
    <row r="233" spans="1:7" x14ac:dyDescent="0.6">
      <c r="A233" s="14">
        <v>45167</v>
      </c>
      <c r="B233" t="s">
        <v>3</v>
      </c>
      <c r="C233" t="s">
        <v>252</v>
      </c>
      <c r="D233" t="s">
        <v>123</v>
      </c>
      <c r="E233" s="7">
        <v>1930</v>
      </c>
      <c r="F233" s="7">
        <v>0</v>
      </c>
      <c r="G233" s="15">
        <v>0.66666666666669205</v>
      </c>
    </row>
    <row r="234" spans="1:7" x14ac:dyDescent="0.6">
      <c r="A234" s="14">
        <v>45167</v>
      </c>
      <c r="B234" t="s">
        <v>3</v>
      </c>
      <c r="C234" t="s">
        <v>252</v>
      </c>
      <c r="D234" t="s">
        <v>126</v>
      </c>
      <c r="E234" s="7">
        <v>55</v>
      </c>
      <c r="F234" s="7">
        <v>0</v>
      </c>
      <c r="G234" s="15">
        <v>0.66666666666669205</v>
      </c>
    </row>
    <row r="235" spans="1:7" x14ac:dyDescent="0.6">
      <c r="A235" s="14">
        <v>45167</v>
      </c>
      <c r="B235" t="s">
        <v>3</v>
      </c>
      <c r="C235" t="s">
        <v>252</v>
      </c>
      <c r="D235" t="s">
        <v>128</v>
      </c>
      <c r="E235" s="7">
        <v>30287</v>
      </c>
      <c r="F235" s="7">
        <v>0</v>
      </c>
      <c r="G235" s="15">
        <v>0.66666666666669205</v>
      </c>
    </row>
    <row r="236" spans="1:7" x14ac:dyDescent="0.6">
      <c r="A236" s="14">
        <v>45167</v>
      </c>
      <c r="B236" t="s">
        <v>3</v>
      </c>
      <c r="C236" t="s">
        <v>252</v>
      </c>
      <c r="D236" t="s">
        <v>131</v>
      </c>
      <c r="E236" s="7">
        <v>2005</v>
      </c>
      <c r="F236" s="7">
        <v>0</v>
      </c>
      <c r="G236" s="15">
        <v>0.66666666666669205</v>
      </c>
    </row>
    <row r="237" spans="1:7" x14ac:dyDescent="0.6">
      <c r="A237" s="14">
        <v>45167</v>
      </c>
      <c r="B237" t="s">
        <v>3</v>
      </c>
      <c r="C237" t="s">
        <v>252</v>
      </c>
      <c r="D237" t="s">
        <v>156</v>
      </c>
      <c r="E237" s="7">
        <v>13866</v>
      </c>
      <c r="F237" s="7">
        <v>2</v>
      </c>
      <c r="G237" s="15">
        <v>0.66666666666669205</v>
      </c>
    </row>
    <row r="238" spans="1:7" x14ac:dyDescent="0.6">
      <c r="A238" s="14">
        <v>45167</v>
      </c>
      <c r="B238" t="s">
        <v>3</v>
      </c>
      <c r="C238" t="s">
        <v>252</v>
      </c>
      <c r="D238" t="s">
        <v>165</v>
      </c>
      <c r="E238" s="7">
        <v>226</v>
      </c>
      <c r="F238" s="7">
        <v>2</v>
      </c>
      <c r="G238" s="15">
        <v>0.66666666666669205</v>
      </c>
    </row>
    <row r="239" spans="1:7" x14ac:dyDescent="0.6">
      <c r="A239" s="14">
        <v>45167</v>
      </c>
      <c r="B239" t="s">
        <v>3</v>
      </c>
      <c r="C239" t="s">
        <v>252</v>
      </c>
      <c r="D239" t="s">
        <v>172</v>
      </c>
      <c r="E239" s="7">
        <v>25441</v>
      </c>
      <c r="F239" s="7">
        <v>3</v>
      </c>
      <c r="G239" s="15">
        <v>0.66666666666669205</v>
      </c>
    </row>
    <row r="240" spans="1:7" x14ac:dyDescent="0.6">
      <c r="A240" s="14">
        <v>45167</v>
      </c>
      <c r="B240" t="s">
        <v>3</v>
      </c>
      <c r="C240" t="s">
        <v>252</v>
      </c>
      <c r="D240" t="s">
        <v>68</v>
      </c>
      <c r="E240" s="7">
        <v>52</v>
      </c>
      <c r="F240" s="7">
        <v>0</v>
      </c>
      <c r="G240" s="15">
        <v>0.66666666666669205</v>
      </c>
    </row>
    <row r="241" spans="1:7" x14ac:dyDescent="0.6">
      <c r="A241" s="14">
        <v>45167</v>
      </c>
      <c r="B241" t="s">
        <v>3</v>
      </c>
      <c r="C241" t="s">
        <v>252</v>
      </c>
      <c r="D241" t="s">
        <v>220</v>
      </c>
      <c r="E241" s="7">
        <v>29</v>
      </c>
      <c r="F241" s="7">
        <v>0</v>
      </c>
      <c r="G241" s="15">
        <v>0.66666666666669205</v>
      </c>
    </row>
    <row r="242" spans="1:7" x14ac:dyDescent="0.6">
      <c r="A242" s="14">
        <v>45167</v>
      </c>
      <c r="B242" t="s">
        <v>3</v>
      </c>
      <c r="C242" t="s">
        <v>252</v>
      </c>
      <c r="D242" t="s">
        <v>206</v>
      </c>
      <c r="E242" s="7">
        <v>57</v>
      </c>
      <c r="F242" s="7">
        <v>0</v>
      </c>
      <c r="G242" s="15">
        <v>0.66666666666669205</v>
      </c>
    </row>
    <row r="243" spans="1:7" x14ac:dyDescent="0.6">
      <c r="A243" s="14">
        <v>45167</v>
      </c>
      <c r="B243" t="s">
        <v>3</v>
      </c>
      <c r="C243" t="s">
        <v>253</v>
      </c>
      <c r="D243" t="s">
        <v>123</v>
      </c>
      <c r="E243" s="7">
        <v>6522</v>
      </c>
      <c r="F243" s="7">
        <v>0</v>
      </c>
      <c r="G243" s="15">
        <v>0.66666666666669205</v>
      </c>
    </row>
    <row r="244" spans="1:7" x14ac:dyDescent="0.6">
      <c r="A244" s="14">
        <v>45167</v>
      </c>
      <c r="B244" t="s">
        <v>3</v>
      </c>
      <c r="C244" t="s">
        <v>253</v>
      </c>
      <c r="D244" t="s">
        <v>128</v>
      </c>
      <c r="E244" s="7">
        <v>62</v>
      </c>
      <c r="F244" s="7">
        <v>0</v>
      </c>
      <c r="G244" s="15">
        <v>0.66666666666669205</v>
      </c>
    </row>
    <row r="245" spans="1:7" x14ac:dyDescent="0.6">
      <c r="A245" s="14">
        <v>45167</v>
      </c>
      <c r="B245" t="s">
        <v>3</v>
      </c>
      <c r="C245" t="s">
        <v>253</v>
      </c>
      <c r="D245" t="s">
        <v>156</v>
      </c>
      <c r="E245" s="7">
        <v>27</v>
      </c>
      <c r="F245" s="7">
        <v>0</v>
      </c>
      <c r="G245" s="15">
        <v>0.66666666666669205</v>
      </c>
    </row>
    <row r="246" spans="1:7" x14ac:dyDescent="0.6">
      <c r="A246" s="14">
        <v>45167</v>
      </c>
      <c r="B246" t="s">
        <v>3</v>
      </c>
      <c r="C246" t="s">
        <v>253</v>
      </c>
      <c r="D246" t="s">
        <v>194</v>
      </c>
      <c r="E246" s="7">
        <v>11220</v>
      </c>
      <c r="F246" s="7">
        <v>0</v>
      </c>
      <c r="G246" s="15">
        <v>0.66666666666669205</v>
      </c>
    </row>
    <row r="247" spans="1:7" x14ac:dyDescent="0.6">
      <c r="A247" s="14">
        <v>45167</v>
      </c>
      <c r="B247" t="s">
        <v>3</v>
      </c>
      <c r="C247" t="s">
        <v>253</v>
      </c>
      <c r="D247" t="s">
        <v>68</v>
      </c>
      <c r="E247" s="7">
        <v>19165</v>
      </c>
      <c r="F247" s="7">
        <v>1</v>
      </c>
      <c r="G247" s="15">
        <v>0.66666666666669205</v>
      </c>
    </row>
    <row r="248" spans="1:7" x14ac:dyDescent="0.6">
      <c r="A248" s="14">
        <v>45167</v>
      </c>
      <c r="B248" t="s">
        <v>3</v>
      </c>
      <c r="C248" t="s">
        <v>253</v>
      </c>
      <c r="D248" t="s">
        <v>220</v>
      </c>
      <c r="E248" s="7">
        <v>23</v>
      </c>
      <c r="F248" s="7">
        <v>0</v>
      </c>
      <c r="G248" s="15">
        <v>0.66666666666669205</v>
      </c>
    </row>
    <row r="249" spans="1:7" x14ac:dyDescent="0.6">
      <c r="A249" s="14">
        <v>45167</v>
      </c>
      <c r="B249" t="s">
        <v>3</v>
      </c>
      <c r="C249" t="s">
        <v>254</v>
      </c>
      <c r="D249" t="s">
        <v>86</v>
      </c>
      <c r="E249" s="7">
        <v>5385</v>
      </c>
      <c r="F249" s="7">
        <v>0</v>
      </c>
      <c r="G249" s="15">
        <v>0.66666666666669205</v>
      </c>
    </row>
    <row r="250" spans="1:7" x14ac:dyDescent="0.6">
      <c r="A250" s="14">
        <v>45167</v>
      </c>
      <c r="B250" t="s">
        <v>3</v>
      </c>
      <c r="C250" t="s">
        <v>254</v>
      </c>
      <c r="D250" t="s">
        <v>87</v>
      </c>
      <c r="E250" s="7">
        <v>2</v>
      </c>
      <c r="F250" s="7">
        <v>0</v>
      </c>
      <c r="G250" s="15">
        <v>0.66666666666669205</v>
      </c>
    </row>
    <row r="251" spans="1:7" x14ac:dyDescent="0.6">
      <c r="A251" s="14">
        <v>45167</v>
      </c>
      <c r="B251" t="s">
        <v>3</v>
      </c>
      <c r="C251" t="s">
        <v>254</v>
      </c>
      <c r="D251" t="s">
        <v>95</v>
      </c>
      <c r="E251" s="7">
        <v>2133</v>
      </c>
      <c r="F251" s="7">
        <v>0</v>
      </c>
      <c r="G251" s="15">
        <v>0.66666666666669205</v>
      </c>
    </row>
    <row r="252" spans="1:7" x14ac:dyDescent="0.6">
      <c r="A252" s="14">
        <v>45167</v>
      </c>
      <c r="B252" t="s">
        <v>3</v>
      </c>
      <c r="C252" t="s">
        <v>254</v>
      </c>
      <c r="D252" t="s">
        <v>119</v>
      </c>
      <c r="E252" s="7">
        <v>4</v>
      </c>
      <c r="F252" s="7">
        <v>0</v>
      </c>
      <c r="G252" s="15">
        <v>0.66666666666669205</v>
      </c>
    </row>
    <row r="253" spans="1:7" x14ac:dyDescent="0.6">
      <c r="A253" s="14">
        <v>45167</v>
      </c>
      <c r="B253" t="s">
        <v>3</v>
      </c>
      <c r="C253" t="s">
        <v>254</v>
      </c>
      <c r="D253" t="s">
        <v>121</v>
      </c>
      <c r="E253" s="7">
        <v>116</v>
      </c>
      <c r="F253" s="7">
        <v>0</v>
      </c>
      <c r="G253" s="15">
        <v>0.66666666666669205</v>
      </c>
    </row>
    <row r="254" spans="1:7" x14ac:dyDescent="0.6">
      <c r="A254" s="14">
        <v>45167</v>
      </c>
      <c r="B254" t="s">
        <v>3</v>
      </c>
      <c r="C254" t="s">
        <v>254</v>
      </c>
      <c r="D254" t="s">
        <v>122</v>
      </c>
      <c r="E254" s="7">
        <v>3274</v>
      </c>
      <c r="F254" s="7">
        <v>1</v>
      </c>
      <c r="G254" s="15">
        <v>0.66666666666669205</v>
      </c>
    </row>
    <row r="255" spans="1:7" x14ac:dyDescent="0.6">
      <c r="A255" s="14">
        <v>45167</v>
      </c>
      <c r="B255" t="s">
        <v>3</v>
      </c>
      <c r="C255" t="s">
        <v>254</v>
      </c>
      <c r="D255" t="s">
        <v>43</v>
      </c>
      <c r="E255" s="7">
        <v>7980</v>
      </c>
      <c r="F255" s="7">
        <v>0</v>
      </c>
      <c r="G255" s="15">
        <v>0.66666666666669205</v>
      </c>
    </row>
    <row r="256" spans="1:7" x14ac:dyDescent="0.6">
      <c r="A256" s="14">
        <v>45167</v>
      </c>
      <c r="B256" t="s">
        <v>3</v>
      </c>
      <c r="C256" t="s">
        <v>254</v>
      </c>
      <c r="D256" t="s">
        <v>154</v>
      </c>
      <c r="E256" s="7">
        <v>3500</v>
      </c>
      <c r="F256" s="7">
        <v>33</v>
      </c>
      <c r="G256" s="15">
        <v>0.66666666666669205</v>
      </c>
    </row>
    <row r="257" spans="1:7" x14ac:dyDescent="0.6">
      <c r="A257" s="14">
        <v>45167</v>
      </c>
      <c r="B257" t="s">
        <v>3</v>
      </c>
      <c r="C257" t="s">
        <v>254</v>
      </c>
      <c r="D257" t="s">
        <v>188</v>
      </c>
      <c r="E257" s="7">
        <v>13184</v>
      </c>
      <c r="F257" s="7">
        <v>9</v>
      </c>
      <c r="G257" s="15">
        <v>0.66666666666669205</v>
      </c>
    </row>
    <row r="258" spans="1:7" x14ac:dyDescent="0.6">
      <c r="A258" s="14">
        <v>45167</v>
      </c>
      <c r="B258" t="s">
        <v>3</v>
      </c>
      <c r="C258" t="s">
        <v>254</v>
      </c>
      <c r="D258" t="s">
        <v>193</v>
      </c>
      <c r="E258" s="7">
        <v>1704</v>
      </c>
      <c r="F258" s="7">
        <v>0</v>
      </c>
      <c r="G258" s="15">
        <v>0.66666666666669205</v>
      </c>
    </row>
    <row r="259" spans="1:7" x14ac:dyDescent="0.6">
      <c r="A259" s="14">
        <v>45167</v>
      </c>
      <c r="B259" t="s">
        <v>3</v>
      </c>
      <c r="C259" t="s">
        <v>254</v>
      </c>
      <c r="D259" t="s">
        <v>220</v>
      </c>
      <c r="E259" s="7">
        <v>746</v>
      </c>
      <c r="F259" s="7">
        <v>0</v>
      </c>
      <c r="G259" s="15">
        <v>0.66666666666669205</v>
      </c>
    </row>
    <row r="260" spans="1:7" x14ac:dyDescent="0.6">
      <c r="A260" s="14">
        <v>45167</v>
      </c>
      <c r="B260" t="s">
        <v>3</v>
      </c>
      <c r="C260" t="s">
        <v>254</v>
      </c>
      <c r="D260" t="s">
        <v>203</v>
      </c>
      <c r="E260" s="7">
        <v>44</v>
      </c>
      <c r="F260" s="7">
        <v>0</v>
      </c>
      <c r="G260" s="15">
        <v>0.66666666666669205</v>
      </c>
    </row>
    <row r="261" spans="1:7" x14ac:dyDescent="0.6">
      <c r="A261" s="14">
        <v>45167</v>
      </c>
      <c r="B261" t="s">
        <v>3</v>
      </c>
      <c r="C261" t="s">
        <v>255</v>
      </c>
      <c r="D261" t="s">
        <v>92</v>
      </c>
      <c r="E261" s="7">
        <v>36172</v>
      </c>
      <c r="F261" s="7">
        <v>0</v>
      </c>
      <c r="G261" s="15">
        <v>0.66666666666669205</v>
      </c>
    </row>
    <row r="262" spans="1:7" x14ac:dyDescent="0.6">
      <c r="A262" s="14">
        <v>45167</v>
      </c>
      <c r="B262" t="s">
        <v>3</v>
      </c>
      <c r="C262" t="s">
        <v>255</v>
      </c>
      <c r="D262" t="s">
        <v>125</v>
      </c>
      <c r="E262" s="7">
        <v>2</v>
      </c>
      <c r="F262" s="7">
        <v>0</v>
      </c>
      <c r="G262" s="15">
        <v>0.66666666666669205</v>
      </c>
    </row>
    <row r="263" spans="1:7" x14ac:dyDescent="0.6">
      <c r="A263" s="14">
        <v>45167</v>
      </c>
      <c r="B263" t="s">
        <v>3</v>
      </c>
      <c r="C263" t="s">
        <v>255</v>
      </c>
      <c r="D263" t="s">
        <v>138</v>
      </c>
      <c r="E263" s="7">
        <v>7428</v>
      </c>
      <c r="F263" s="7">
        <v>0</v>
      </c>
      <c r="G263" s="15">
        <v>0.66666666666669205</v>
      </c>
    </row>
    <row r="264" spans="1:7" x14ac:dyDescent="0.6">
      <c r="A264" s="14">
        <v>45167</v>
      </c>
      <c r="B264" t="s">
        <v>3</v>
      </c>
      <c r="C264" t="s">
        <v>255</v>
      </c>
      <c r="D264" t="s">
        <v>141</v>
      </c>
      <c r="E264" s="7">
        <v>3757</v>
      </c>
      <c r="F264" s="7">
        <v>0</v>
      </c>
      <c r="G264" s="15">
        <v>0.66666666666669205</v>
      </c>
    </row>
    <row r="265" spans="1:7" x14ac:dyDescent="0.6">
      <c r="A265" s="14">
        <v>45167</v>
      </c>
      <c r="B265" t="s">
        <v>3</v>
      </c>
      <c r="C265" t="s">
        <v>255</v>
      </c>
      <c r="D265" t="s">
        <v>170</v>
      </c>
      <c r="E265" s="7">
        <v>5854</v>
      </c>
      <c r="F265" s="7">
        <v>0</v>
      </c>
      <c r="G265" s="15">
        <v>0.66666666666669205</v>
      </c>
    </row>
    <row r="266" spans="1:7" x14ac:dyDescent="0.6">
      <c r="A266" s="14">
        <v>45167</v>
      </c>
      <c r="B266" t="s">
        <v>3</v>
      </c>
      <c r="C266" t="s">
        <v>255</v>
      </c>
      <c r="D266" t="s">
        <v>58</v>
      </c>
      <c r="E266" s="7">
        <v>869</v>
      </c>
      <c r="F266" s="7">
        <v>0</v>
      </c>
      <c r="G266" s="15">
        <v>0.66666666666669205</v>
      </c>
    </row>
    <row r="267" spans="1:7" x14ac:dyDescent="0.6">
      <c r="A267" s="14">
        <v>45167</v>
      </c>
      <c r="B267" t="s">
        <v>3</v>
      </c>
      <c r="C267" t="s">
        <v>255</v>
      </c>
      <c r="D267" t="s">
        <v>196</v>
      </c>
      <c r="E267" s="7">
        <v>68</v>
      </c>
      <c r="F267" s="7">
        <v>0</v>
      </c>
      <c r="G267" s="15">
        <v>0.66666666666669205</v>
      </c>
    </row>
    <row r="268" spans="1:7" x14ac:dyDescent="0.6">
      <c r="A268" s="14">
        <v>45167</v>
      </c>
      <c r="B268" t="s">
        <v>3</v>
      </c>
      <c r="C268" t="s">
        <v>255</v>
      </c>
      <c r="D268" t="s">
        <v>220</v>
      </c>
      <c r="E268" s="7">
        <v>50</v>
      </c>
      <c r="F268" s="7">
        <v>0</v>
      </c>
      <c r="G268" s="15">
        <v>0.66666666666669205</v>
      </c>
    </row>
    <row r="269" spans="1:7" x14ac:dyDescent="0.6">
      <c r="A269" s="14">
        <v>45167</v>
      </c>
      <c r="B269" t="s">
        <v>3</v>
      </c>
      <c r="C269" t="s">
        <v>256</v>
      </c>
      <c r="D269" t="s">
        <v>82</v>
      </c>
      <c r="E269" s="7">
        <v>1743</v>
      </c>
      <c r="F269" s="7">
        <v>0</v>
      </c>
      <c r="G269" s="15">
        <v>0.66666666666669205</v>
      </c>
    </row>
    <row r="270" spans="1:7" x14ac:dyDescent="0.6">
      <c r="A270" s="14">
        <v>45167</v>
      </c>
      <c r="B270" t="s">
        <v>3</v>
      </c>
      <c r="C270" t="s">
        <v>256</v>
      </c>
      <c r="D270" t="s">
        <v>89</v>
      </c>
      <c r="E270" s="7">
        <v>15730</v>
      </c>
      <c r="F270" s="7">
        <v>1</v>
      </c>
      <c r="G270" s="15">
        <v>0.66666666666669205</v>
      </c>
    </row>
    <row r="271" spans="1:7" x14ac:dyDescent="0.6">
      <c r="A271" s="14">
        <v>45167</v>
      </c>
      <c r="B271" t="s">
        <v>3</v>
      </c>
      <c r="C271" t="s">
        <v>256</v>
      </c>
      <c r="D271" t="s">
        <v>100</v>
      </c>
      <c r="E271" s="7">
        <v>5009</v>
      </c>
      <c r="F271" s="7">
        <v>0</v>
      </c>
      <c r="G271" s="15">
        <v>0.66666666666669205</v>
      </c>
    </row>
    <row r="272" spans="1:7" x14ac:dyDescent="0.6">
      <c r="A272" s="14">
        <v>45167</v>
      </c>
      <c r="B272" t="s">
        <v>3</v>
      </c>
      <c r="C272" t="s">
        <v>256</v>
      </c>
      <c r="D272" t="s">
        <v>106</v>
      </c>
      <c r="E272" s="7">
        <v>1</v>
      </c>
      <c r="F272" s="7">
        <v>0</v>
      </c>
      <c r="G272" s="15">
        <v>0.66666666666669205</v>
      </c>
    </row>
    <row r="273" spans="1:7" x14ac:dyDescent="0.6">
      <c r="A273" s="14">
        <v>45167</v>
      </c>
      <c r="B273" t="s">
        <v>3</v>
      </c>
      <c r="C273" t="s">
        <v>256</v>
      </c>
      <c r="D273" t="s">
        <v>124</v>
      </c>
      <c r="E273" s="7">
        <v>1448</v>
      </c>
      <c r="F273" s="7">
        <v>0</v>
      </c>
      <c r="G273" s="15">
        <v>0.66666666666669205</v>
      </c>
    </row>
    <row r="274" spans="1:7" x14ac:dyDescent="0.6">
      <c r="A274" s="14">
        <v>45167</v>
      </c>
      <c r="B274" t="s">
        <v>3</v>
      </c>
      <c r="C274" t="s">
        <v>256</v>
      </c>
      <c r="D274" t="s">
        <v>142</v>
      </c>
      <c r="E274" s="7">
        <v>20650</v>
      </c>
      <c r="F274" s="7">
        <v>0</v>
      </c>
      <c r="G274" s="15">
        <v>0.66666666666669205</v>
      </c>
    </row>
    <row r="275" spans="1:7" x14ac:dyDescent="0.6">
      <c r="A275" s="14">
        <v>45167</v>
      </c>
      <c r="B275" t="s">
        <v>3</v>
      </c>
      <c r="C275" t="s">
        <v>256</v>
      </c>
      <c r="D275" t="s">
        <v>145</v>
      </c>
      <c r="E275" s="7">
        <v>14830</v>
      </c>
      <c r="F275" s="7">
        <v>0</v>
      </c>
      <c r="G275" s="15">
        <v>0.66666666666669205</v>
      </c>
    </row>
    <row r="276" spans="1:7" x14ac:dyDescent="0.6">
      <c r="A276" s="14">
        <v>45167</v>
      </c>
      <c r="B276" t="s">
        <v>3</v>
      </c>
      <c r="C276" t="s">
        <v>256</v>
      </c>
      <c r="D276" t="s">
        <v>149</v>
      </c>
      <c r="E276" s="7">
        <v>218</v>
      </c>
      <c r="F276" s="7">
        <v>0</v>
      </c>
      <c r="G276" s="15">
        <v>0.66666666666669205</v>
      </c>
    </row>
    <row r="277" spans="1:7" x14ac:dyDescent="0.6">
      <c r="A277" s="14">
        <v>45167</v>
      </c>
      <c r="B277" t="s">
        <v>3</v>
      </c>
      <c r="C277" t="s">
        <v>256</v>
      </c>
      <c r="D277" t="s">
        <v>150</v>
      </c>
      <c r="E277" s="7">
        <v>2719</v>
      </c>
      <c r="F277" s="7">
        <v>0</v>
      </c>
      <c r="G277" s="15">
        <v>0.66666666666669205</v>
      </c>
    </row>
    <row r="278" spans="1:7" x14ac:dyDescent="0.6">
      <c r="A278" s="14">
        <v>45167</v>
      </c>
      <c r="B278" t="s">
        <v>3</v>
      </c>
      <c r="C278" t="s">
        <v>256</v>
      </c>
      <c r="D278" t="s">
        <v>49</v>
      </c>
      <c r="E278" s="7">
        <v>13224</v>
      </c>
      <c r="F278" s="7">
        <v>0</v>
      </c>
      <c r="G278" s="15">
        <v>0.66666666666669205</v>
      </c>
    </row>
    <row r="279" spans="1:7" x14ac:dyDescent="0.6">
      <c r="A279" s="14">
        <v>45167</v>
      </c>
      <c r="B279" t="s">
        <v>3</v>
      </c>
      <c r="C279" t="s">
        <v>256</v>
      </c>
      <c r="D279" t="s">
        <v>164</v>
      </c>
      <c r="E279" s="7">
        <v>3160</v>
      </c>
      <c r="F279" s="7">
        <v>0</v>
      </c>
      <c r="G279" s="15">
        <v>0.66666666666669205</v>
      </c>
    </row>
    <row r="280" spans="1:7" x14ac:dyDescent="0.6">
      <c r="A280" s="14">
        <v>45167</v>
      </c>
      <c r="B280" t="s">
        <v>3</v>
      </c>
      <c r="C280" t="s">
        <v>256</v>
      </c>
      <c r="D280" t="s">
        <v>167</v>
      </c>
      <c r="E280" s="7">
        <v>549</v>
      </c>
      <c r="F280" s="7">
        <v>0</v>
      </c>
      <c r="G280" s="15">
        <v>0.66666666666669205</v>
      </c>
    </row>
    <row r="281" spans="1:7" x14ac:dyDescent="0.6">
      <c r="A281" s="14">
        <v>45167</v>
      </c>
      <c r="B281" t="s">
        <v>3</v>
      </c>
      <c r="C281" t="s">
        <v>256</v>
      </c>
      <c r="D281" t="s">
        <v>174</v>
      </c>
      <c r="E281" s="7">
        <v>251</v>
      </c>
      <c r="F281" s="7">
        <v>0</v>
      </c>
      <c r="G281" s="15">
        <v>0.66666666666669205</v>
      </c>
    </row>
    <row r="282" spans="1:7" x14ac:dyDescent="0.6">
      <c r="A282" s="14">
        <v>45167</v>
      </c>
      <c r="B282" t="s">
        <v>3</v>
      </c>
      <c r="C282" t="s">
        <v>256</v>
      </c>
      <c r="D282" t="s">
        <v>59</v>
      </c>
      <c r="E282" s="7">
        <v>476</v>
      </c>
      <c r="F282" s="7">
        <v>0</v>
      </c>
      <c r="G282" s="15">
        <v>0.66666666666669205</v>
      </c>
    </row>
    <row r="283" spans="1:7" x14ac:dyDescent="0.6">
      <c r="A283" s="14">
        <v>45167</v>
      </c>
      <c r="B283" t="s">
        <v>3</v>
      </c>
      <c r="C283" t="s">
        <v>256</v>
      </c>
      <c r="D283" t="s">
        <v>183</v>
      </c>
      <c r="E283" s="7">
        <v>20992</v>
      </c>
      <c r="F283" s="7">
        <v>12</v>
      </c>
      <c r="G283" s="15">
        <v>0.66666666666669205</v>
      </c>
    </row>
    <row r="284" spans="1:7" x14ac:dyDescent="0.6">
      <c r="A284" s="14">
        <v>45167</v>
      </c>
      <c r="B284" t="s">
        <v>3</v>
      </c>
      <c r="C284" t="s">
        <v>256</v>
      </c>
      <c r="D284" t="s">
        <v>220</v>
      </c>
      <c r="E284" s="7">
        <v>391</v>
      </c>
      <c r="F284" s="7">
        <v>0</v>
      </c>
      <c r="G284" s="15">
        <v>0.66666666666669205</v>
      </c>
    </row>
    <row r="285" spans="1:7" x14ac:dyDescent="0.6">
      <c r="A285" s="14">
        <v>45167</v>
      </c>
      <c r="B285" t="s">
        <v>3</v>
      </c>
      <c r="C285" t="s">
        <v>257</v>
      </c>
      <c r="D285" t="s">
        <v>97</v>
      </c>
      <c r="E285" s="7">
        <v>1</v>
      </c>
      <c r="F285" s="7">
        <v>0</v>
      </c>
      <c r="G285" s="15">
        <v>0.66666666666669205</v>
      </c>
    </row>
    <row r="286" spans="1:7" x14ac:dyDescent="0.6">
      <c r="A286" s="14">
        <v>45167</v>
      </c>
      <c r="B286" t="s">
        <v>3</v>
      </c>
      <c r="C286" t="s">
        <v>257</v>
      </c>
      <c r="D286" t="s">
        <v>98</v>
      </c>
      <c r="E286" s="7">
        <v>3</v>
      </c>
      <c r="F286" s="7">
        <v>0</v>
      </c>
      <c r="G286" s="15">
        <v>0.66666666666669205</v>
      </c>
    </row>
    <row r="287" spans="1:7" x14ac:dyDescent="0.6">
      <c r="A287" s="14">
        <v>45167</v>
      </c>
      <c r="B287" t="s">
        <v>3</v>
      </c>
      <c r="C287" t="s">
        <v>257</v>
      </c>
      <c r="D287" t="s">
        <v>125</v>
      </c>
      <c r="E287" s="7">
        <v>5</v>
      </c>
      <c r="F287" s="7">
        <v>0</v>
      </c>
      <c r="G287" s="15">
        <v>0.66666666666669205</v>
      </c>
    </row>
    <row r="288" spans="1:7" x14ac:dyDescent="0.6">
      <c r="A288" s="14">
        <v>45167</v>
      </c>
      <c r="B288" t="s">
        <v>3</v>
      </c>
      <c r="C288" t="s">
        <v>258</v>
      </c>
      <c r="D288" t="s">
        <v>86</v>
      </c>
      <c r="E288" s="7">
        <v>10843</v>
      </c>
      <c r="F288" s="7">
        <v>0</v>
      </c>
      <c r="G288" s="15">
        <v>0.66666666666669205</v>
      </c>
    </row>
    <row r="289" spans="1:7" x14ac:dyDescent="0.6">
      <c r="A289" s="14">
        <v>45167</v>
      </c>
      <c r="B289" t="s">
        <v>3</v>
      </c>
      <c r="C289" t="s">
        <v>258</v>
      </c>
      <c r="D289" t="s">
        <v>95</v>
      </c>
      <c r="E289" s="7">
        <v>0</v>
      </c>
      <c r="F289" s="7">
        <v>0</v>
      </c>
      <c r="G289" s="15">
        <v>0.66666666666669205</v>
      </c>
    </row>
    <row r="290" spans="1:7" x14ac:dyDescent="0.6">
      <c r="A290" s="14">
        <v>45167</v>
      </c>
      <c r="B290" t="s">
        <v>3</v>
      </c>
      <c r="C290" t="s">
        <v>258</v>
      </c>
      <c r="D290" t="s">
        <v>130</v>
      </c>
      <c r="E290" s="7">
        <v>0</v>
      </c>
      <c r="F290" s="7">
        <v>0</v>
      </c>
      <c r="G290" s="15">
        <v>0.66666666666669205</v>
      </c>
    </row>
    <row r="291" spans="1:7" x14ac:dyDescent="0.6">
      <c r="A291" s="14">
        <v>45167</v>
      </c>
      <c r="B291" t="s">
        <v>3</v>
      </c>
      <c r="C291" t="s">
        <v>258</v>
      </c>
      <c r="D291" t="s">
        <v>43</v>
      </c>
      <c r="E291" s="7">
        <v>6824</v>
      </c>
      <c r="F291" s="7">
        <v>0</v>
      </c>
      <c r="G291" s="15">
        <v>0.66666666666669205</v>
      </c>
    </row>
    <row r="292" spans="1:7" x14ac:dyDescent="0.6">
      <c r="A292" s="14">
        <v>45167</v>
      </c>
      <c r="B292" t="s">
        <v>3</v>
      </c>
      <c r="C292" t="s">
        <v>258</v>
      </c>
      <c r="D292" t="s">
        <v>154</v>
      </c>
      <c r="E292" s="7">
        <v>551</v>
      </c>
      <c r="F292" s="7">
        <v>0</v>
      </c>
      <c r="G292" s="15">
        <v>0.66666666666669205</v>
      </c>
    </row>
    <row r="293" spans="1:7" x14ac:dyDescent="0.6">
      <c r="A293" s="14">
        <v>45167</v>
      </c>
      <c r="B293" t="s">
        <v>3</v>
      </c>
      <c r="C293" t="s">
        <v>258</v>
      </c>
      <c r="D293" t="s">
        <v>259</v>
      </c>
      <c r="E293" s="7">
        <v>4063</v>
      </c>
      <c r="F293" s="7">
        <v>0</v>
      </c>
      <c r="G293" s="15">
        <v>0.66666666666669205</v>
      </c>
    </row>
    <row r="294" spans="1:7" x14ac:dyDescent="0.6">
      <c r="A294" s="14">
        <v>45167</v>
      </c>
      <c r="B294" t="s">
        <v>3</v>
      </c>
      <c r="C294" t="s">
        <v>258</v>
      </c>
      <c r="D294" t="s">
        <v>203</v>
      </c>
      <c r="E294" s="7">
        <v>0</v>
      </c>
      <c r="F294" s="7">
        <v>0</v>
      </c>
      <c r="G294" s="15">
        <v>0.66666666666669205</v>
      </c>
    </row>
    <row r="295" spans="1:7" x14ac:dyDescent="0.6">
      <c r="A295" s="14">
        <v>45167</v>
      </c>
      <c r="B295" t="s">
        <v>3</v>
      </c>
      <c r="C295" t="s">
        <v>260</v>
      </c>
      <c r="D295" t="s">
        <v>79</v>
      </c>
      <c r="E295" s="7">
        <v>4316</v>
      </c>
      <c r="F295" s="7">
        <v>0</v>
      </c>
      <c r="G295" s="15">
        <v>0.66666666666669205</v>
      </c>
    </row>
    <row r="296" spans="1:7" x14ac:dyDescent="0.6">
      <c r="A296" s="14">
        <v>45167</v>
      </c>
      <c r="B296" t="s">
        <v>3</v>
      </c>
      <c r="C296" t="s">
        <v>260</v>
      </c>
      <c r="D296" t="s">
        <v>98</v>
      </c>
      <c r="E296" s="7">
        <v>48873</v>
      </c>
      <c r="F296" s="7">
        <v>0</v>
      </c>
      <c r="G296" s="15">
        <v>0.66666666666669205</v>
      </c>
    </row>
    <row r="297" spans="1:7" x14ac:dyDescent="0.6">
      <c r="A297" s="14">
        <v>45167</v>
      </c>
      <c r="B297" t="s">
        <v>3</v>
      </c>
      <c r="C297" t="s">
        <v>260</v>
      </c>
      <c r="D297" t="s">
        <v>102</v>
      </c>
      <c r="E297" s="7">
        <v>150595</v>
      </c>
      <c r="F297" s="7">
        <v>1324</v>
      </c>
      <c r="G297" s="15">
        <v>0.66666666666669205</v>
      </c>
    </row>
    <row r="298" spans="1:7" x14ac:dyDescent="0.6">
      <c r="A298" s="14">
        <v>45167</v>
      </c>
      <c r="B298" t="s">
        <v>3</v>
      </c>
      <c r="C298" t="s">
        <v>260</v>
      </c>
      <c r="D298" t="s">
        <v>127</v>
      </c>
      <c r="E298" s="7">
        <v>7464</v>
      </c>
      <c r="F298" s="7">
        <v>0</v>
      </c>
      <c r="G298" s="15">
        <v>0.66666666666669205</v>
      </c>
    </row>
    <row r="299" spans="1:7" x14ac:dyDescent="0.6">
      <c r="A299" s="14">
        <v>45167</v>
      </c>
      <c r="B299" t="s">
        <v>3</v>
      </c>
      <c r="C299" t="s">
        <v>260</v>
      </c>
      <c r="D299" t="s">
        <v>170</v>
      </c>
      <c r="E299" s="7">
        <v>9905</v>
      </c>
      <c r="F299" s="7">
        <v>1</v>
      </c>
      <c r="G299" s="15">
        <v>0.66666666666669205</v>
      </c>
    </row>
    <row r="300" spans="1:7" x14ac:dyDescent="0.6">
      <c r="A300" s="14">
        <v>45167</v>
      </c>
      <c r="B300" t="s">
        <v>3</v>
      </c>
      <c r="C300" t="s">
        <v>261</v>
      </c>
      <c r="D300" t="s">
        <v>92</v>
      </c>
      <c r="E300" s="7">
        <v>0</v>
      </c>
      <c r="F300" s="7">
        <v>0</v>
      </c>
      <c r="G300" s="15">
        <v>0.66666666666669205</v>
      </c>
    </row>
    <row r="301" spans="1:7" x14ac:dyDescent="0.6">
      <c r="A301" s="14">
        <v>45167</v>
      </c>
      <c r="B301" t="s">
        <v>3</v>
      </c>
      <c r="C301" t="s">
        <v>261</v>
      </c>
      <c r="D301" t="s">
        <v>100</v>
      </c>
      <c r="E301" s="7">
        <v>1393</v>
      </c>
      <c r="F301" s="7">
        <v>0</v>
      </c>
      <c r="G301" s="15">
        <v>0.66666666666669205</v>
      </c>
    </row>
    <row r="302" spans="1:7" x14ac:dyDescent="0.6">
      <c r="A302" s="14">
        <v>45167</v>
      </c>
      <c r="B302" t="s">
        <v>3</v>
      </c>
      <c r="C302" t="s">
        <v>261</v>
      </c>
      <c r="D302" t="s">
        <v>106</v>
      </c>
      <c r="E302" s="7">
        <v>41696</v>
      </c>
      <c r="F302" s="7">
        <v>6</v>
      </c>
      <c r="G302" s="15">
        <v>0.66666666666669205</v>
      </c>
    </row>
    <row r="303" spans="1:7" x14ac:dyDescent="0.6">
      <c r="A303" s="14">
        <v>45167</v>
      </c>
      <c r="B303" t="s">
        <v>3</v>
      </c>
      <c r="C303" t="s">
        <v>261</v>
      </c>
      <c r="D303" t="s">
        <v>124</v>
      </c>
      <c r="E303" s="7">
        <v>39120</v>
      </c>
      <c r="F303" s="7">
        <v>0</v>
      </c>
      <c r="G303" s="15">
        <v>0.66666666666669205</v>
      </c>
    </row>
    <row r="304" spans="1:7" x14ac:dyDescent="0.6">
      <c r="A304" s="14">
        <v>45167</v>
      </c>
      <c r="B304" t="s">
        <v>3</v>
      </c>
      <c r="C304" t="s">
        <v>261</v>
      </c>
      <c r="D304" t="s">
        <v>127</v>
      </c>
      <c r="E304" s="7">
        <v>4461</v>
      </c>
      <c r="F304" s="7">
        <v>0</v>
      </c>
      <c r="G304" s="15">
        <v>0.66666666666669205</v>
      </c>
    </row>
    <row r="305" spans="1:7" x14ac:dyDescent="0.6">
      <c r="A305" s="14">
        <v>45167</v>
      </c>
      <c r="B305" t="s">
        <v>3</v>
      </c>
      <c r="C305" t="s">
        <v>261</v>
      </c>
      <c r="D305" t="s">
        <v>141</v>
      </c>
      <c r="E305" s="7">
        <v>782</v>
      </c>
      <c r="F305" s="7">
        <v>0</v>
      </c>
      <c r="G305" s="15">
        <v>0.66666666666669205</v>
      </c>
    </row>
    <row r="306" spans="1:7" x14ac:dyDescent="0.6">
      <c r="A306" s="14">
        <v>45167</v>
      </c>
      <c r="B306" t="s">
        <v>3</v>
      </c>
      <c r="C306" t="s">
        <v>261</v>
      </c>
      <c r="D306" t="s">
        <v>160</v>
      </c>
      <c r="E306" s="7">
        <v>215</v>
      </c>
      <c r="F306" s="7">
        <v>0</v>
      </c>
      <c r="G306" s="15">
        <v>0.66666666666669205</v>
      </c>
    </row>
    <row r="307" spans="1:7" x14ac:dyDescent="0.6">
      <c r="A307" s="14">
        <v>45167</v>
      </c>
      <c r="B307" t="s">
        <v>3</v>
      </c>
      <c r="C307" t="s">
        <v>261</v>
      </c>
      <c r="D307" t="s">
        <v>183</v>
      </c>
      <c r="E307" s="7">
        <v>17</v>
      </c>
      <c r="F307" s="7">
        <v>0</v>
      </c>
      <c r="G307" s="15">
        <v>0.66666666666669205</v>
      </c>
    </row>
    <row r="308" spans="1:7" x14ac:dyDescent="0.6">
      <c r="A308" s="14">
        <v>45167</v>
      </c>
      <c r="B308" t="s">
        <v>3</v>
      </c>
      <c r="C308" t="s">
        <v>261</v>
      </c>
      <c r="D308" t="s">
        <v>196</v>
      </c>
      <c r="E308" s="7">
        <v>38</v>
      </c>
      <c r="F308" s="7">
        <v>0</v>
      </c>
      <c r="G308" s="15">
        <v>0.66666666666669205</v>
      </c>
    </row>
    <row r="309" spans="1:7" x14ac:dyDescent="0.6">
      <c r="A309" s="14">
        <v>45167</v>
      </c>
      <c r="B309" t="s">
        <v>3</v>
      </c>
      <c r="C309" t="s">
        <v>262</v>
      </c>
      <c r="D309" t="s">
        <v>220</v>
      </c>
      <c r="E309" s="7">
        <v>8</v>
      </c>
      <c r="F309" s="7">
        <v>0</v>
      </c>
      <c r="G309" s="15">
        <v>0.66666666666669205</v>
      </c>
    </row>
    <row r="310" spans="1:7" x14ac:dyDescent="0.6">
      <c r="A310" s="14">
        <v>45167</v>
      </c>
      <c r="B310" t="s">
        <v>3</v>
      </c>
      <c r="C310" t="s">
        <v>262</v>
      </c>
      <c r="D310" t="s">
        <v>207</v>
      </c>
      <c r="E310" s="7">
        <v>1365</v>
      </c>
      <c r="F310" s="7">
        <v>0</v>
      </c>
      <c r="G310" s="15">
        <v>0.66666666666669205</v>
      </c>
    </row>
    <row r="311" spans="1:7" x14ac:dyDescent="0.6">
      <c r="A311" s="14">
        <v>45167</v>
      </c>
      <c r="B311" t="s">
        <v>3</v>
      </c>
      <c r="C311" t="s">
        <v>263</v>
      </c>
      <c r="D311" t="s">
        <v>12</v>
      </c>
      <c r="E311" s="7">
        <v>1382</v>
      </c>
      <c r="F311" s="7">
        <v>0</v>
      </c>
      <c r="G311" s="15">
        <v>0.66666666666669205</v>
      </c>
    </row>
    <row r="312" spans="1:7" x14ac:dyDescent="0.6">
      <c r="A312" s="14">
        <v>45167</v>
      </c>
      <c r="B312" t="s">
        <v>3</v>
      </c>
      <c r="C312" t="s">
        <v>263</v>
      </c>
      <c r="D312" t="s">
        <v>15</v>
      </c>
      <c r="E312" s="7">
        <v>980</v>
      </c>
      <c r="F312" s="7">
        <v>0</v>
      </c>
      <c r="G312" s="15">
        <v>0.66666666666669205</v>
      </c>
    </row>
    <row r="313" spans="1:7" x14ac:dyDescent="0.6">
      <c r="A313" s="14">
        <v>45167</v>
      </c>
      <c r="B313" t="s">
        <v>3</v>
      </c>
      <c r="C313" t="s">
        <v>263</v>
      </c>
      <c r="D313" t="s">
        <v>106</v>
      </c>
      <c r="E313" s="7">
        <v>16</v>
      </c>
      <c r="F313" s="7">
        <v>0</v>
      </c>
      <c r="G313" s="15">
        <v>0.66666666666669205</v>
      </c>
    </row>
    <row r="314" spans="1:7" x14ac:dyDescent="0.6">
      <c r="A314" s="14">
        <v>45167</v>
      </c>
      <c r="B314" t="s">
        <v>3</v>
      </c>
      <c r="C314" t="s">
        <v>263</v>
      </c>
      <c r="D314" t="s">
        <v>117</v>
      </c>
      <c r="E314" s="7">
        <v>3</v>
      </c>
      <c r="F314" s="7">
        <v>0</v>
      </c>
      <c r="G314" s="15">
        <v>0.66666666666669205</v>
      </c>
    </row>
    <row r="315" spans="1:7" x14ac:dyDescent="0.6">
      <c r="A315" s="14">
        <v>45167</v>
      </c>
      <c r="B315" t="s">
        <v>3</v>
      </c>
      <c r="C315" t="s">
        <v>263</v>
      </c>
      <c r="D315" t="s">
        <v>139</v>
      </c>
      <c r="E315" s="7">
        <v>8059</v>
      </c>
      <c r="F315" s="7">
        <v>0</v>
      </c>
      <c r="G315" s="15">
        <v>0.66666666666669205</v>
      </c>
    </row>
    <row r="316" spans="1:7" x14ac:dyDescent="0.6">
      <c r="A316" s="14">
        <v>45167</v>
      </c>
      <c r="B316" t="s">
        <v>3</v>
      </c>
      <c r="C316" t="s">
        <v>263</v>
      </c>
      <c r="D316" t="s">
        <v>141</v>
      </c>
      <c r="E316" s="7">
        <v>468</v>
      </c>
      <c r="F316" s="7">
        <v>0</v>
      </c>
      <c r="G316" s="15">
        <v>0.66666666666669205</v>
      </c>
    </row>
    <row r="317" spans="1:7" x14ac:dyDescent="0.6">
      <c r="A317" s="14">
        <v>45167</v>
      </c>
      <c r="B317" t="s">
        <v>3</v>
      </c>
      <c r="C317" t="s">
        <v>263</v>
      </c>
      <c r="D317" t="s">
        <v>160</v>
      </c>
      <c r="E317" s="7">
        <v>2383</v>
      </c>
      <c r="F317" s="7">
        <v>0</v>
      </c>
      <c r="G317" s="15">
        <v>0.66666666666669205</v>
      </c>
    </row>
    <row r="318" spans="1:7" x14ac:dyDescent="0.6">
      <c r="A318" s="14">
        <v>45167</v>
      </c>
      <c r="B318" t="s">
        <v>3</v>
      </c>
      <c r="C318" t="s">
        <v>263</v>
      </c>
      <c r="D318" t="s">
        <v>166</v>
      </c>
      <c r="E318" s="7">
        <v>2676</v>
      </c>
      <c r="F318" s="7">
        <v>0</v>
      </c>
      <c r="G318" s="15">
        <v>0.66666666666669205</v>
      </c>
    </row>
    <row r="319" spans="1:7" x14ac:dyDescent="0.6">
      <c r="A319" s="14">
        <v>45167</v>
      </c>
      <c r="B319" t="s">
        <v>3</v>
      </c>
      <c r="C319" t="s">
        <v>263</v>
      </c>
      <c r="D319" t="s">
        <v>176</v>
      </c>
      <c r="E319" s="7">
        <v>1304</v>
      </c>
      <c r="F319" s="7">
        <v>0</v>
      </c>
      <c r="G319" s="15">
        <v>0.66666666666669205</v>
      </c>
    </row>
    <row r="320" spans="1:7" x14ac:dyDescent="0.6">
      <c r="A320" s="14">
        <v>45167</v>
      </c>
      <c r="B320" t="s">
        <v>3</v>
      </c>
      <c r="C320" t="s">
        <v>263</v>
      </c>
      <c r="D320" t="s">
        <v>178</v>
      </c>
      <c r="E320" s="7">
        <v>1752</v>
      </c>
      <c r="F320" s="7">
        <v>0</v>
      </c>
      <c r="G320" s="15">
        <v>0.66666666666669205</v>
      </c>
    </row>
    <row r="321" spans="1:7" x14ac:dyDescent="0.6">
      <c r="A321" s="14">
        <v>45167</v>
      </c>
      <c r="B321" t="s">
        <v>3</v>
      </c>
      <c r="C321" t="s">
        <v>263</v>
      </c>
      <c r="D321" t="s">
        <v>185</v>
      </c>
      <c r="E321" s="7">
        <v>16</v>
      </c>
      <c r="F321" s="7">
        <v>0</v>
      </c>
      <c r="G321" s="15">
        <v>0.66666666666669205</v>
      </c>
    </row>
    <row r="322" spans="1:7" x14ac:dyDescent="0.6">
      <c r="A322" s="14">
        <v>45167</v>
      </c>
      <c r="B322" t="s">
        <v>3</v>
      </c>
      <c r="C322" t="s">
        <v>263</v>
      </c>
      <c r="D322" t="s">
        <v>190</v>
      </c>
      <c r="E322" s="7">
        <v>7</v>
      </c>
      <c r="F322" s="7">
        <v>0</v>
      </c>
      <c r="G322" s="15">
        <v>0.66666666666669205</v>
      </c>
    </row>
    <row r="323" spans="1:7" x14ac:dyDescent="0.6">
      <c r="A323" s="14">
        <v>45167</v>
      </c>
      <c r="B323" t="s">
        <v>3</v>
      </c>
      <c r="C323" t="s">
        <v>263</v>
      </c>
      <c r="D323" t="s">
        <v>196</v>
      </c>
      <c r="E323" s="7">
        <v>17009</v>
      </c>
      <c r="F323" s="7">
        <v>0</v>
      </c>
      <c r="G323" s="15">
        <v>0.66666666666669205</v>
      </c>
    </row>
    <row r="324" spans="1:7" x14ac:dyDescent="0.6">
      <c r="A324" s="14">
        <v>45167</v>
      </c>
      <c r="B324" t="s">
        <v>3</v>
      </c>
      <c r="C324" t="s">
        <v>263</v>
      </c>
      <c r="D324" t="s">
        <v>220</v>
      </c>
      <c r="E324" s="7">
        <v>2</v>
      </c>
      <c r="F324" s="7">
        <v>0</v>
      </c>
      <c r="G324" s="15">
        <v>0.66666666666669205</v>
      </c>
    </row>
    <row r="325" spans="1:7" x14ac:dyDescent="0.6">
      <c r="A325" s="14">
        <v>45167</v>
      </c>
      <c r="B325" t="s">
        <v>3</v>
      </c>
      <c r="C325" t="s">
        <v>264</v>
      </c>
      <c r="D325" t="s">
        <v>86</v>
      </c>
      <c r="E325" s="7">
        <v>514</v>
      </c>
      <c r="F325" s="7">
        <v>0</v>
      </c>
      <c r="G325" s="15">
        <v>0.66666666666669205</v>
      </c>
    </row>
    <row r="326" spans="1:7" x14ac:dyDescent="0.6">
      <c r="A326" s="14">
        <v>45167</v>
      </c>
      <c r="B326" t="s">
        <v>3</v>
      </c>
      <c r="C326" t="s">
        <v>264</v>
      </c>
      <c r="D326" t="s">
        <v>87</v>
      </c>
      <c r="E326" s="7">
        <v>23876</v>
      </c>
      <c r="F326" s="7">
        <v>54</v>
      </c>
      <c r="G326" s="15">
        <v>0.66666666666669205</v>
      </c>
    </row>
    <row r="327" spans="1:7" x14ac:dyDescent="0.6">
      <c r="A327" s="14">
        <v>45167</v>
      </c>
      <c r="B327" t="s">
        <v>3</v>
      </c>
      <c r="C327" t="s">
        <v>264</v>
      </c>
      <c r="D327" t="s">
        <v>88</v>
      </c>
      <c r="E327" s="7">
        <v>29</v>
      </c>
      <c r="F327" s="7">
        <v>0</v>
      </c>
      <c r="G327" s="15">
        <v>0.66666666666669205</v>
      </c>
    </row>
    <row r="328" spans="1:7" x14ac:dyDescent="0.6">
      <c r="A328" s="14">
        <v>45167</v>
      </c>
      <c r="B328" t="s">
        <v>3</v>
      </c>
      <c r="C328" t="s">
        <v>264</v>
      </c>
      <c r="D328" t="s">
        <v>91</v>
      </c>
      <c r="E328" s="7">
        <v>6593</v>
      </c>
      <c r="F328" s="7">
        <v>5</v>
      </c>
      <c r="G328" s="15">
        <v>0.66666666666669205</v>
      </c>
    </row>
    <row r="329" spans="1:7" x14ac:dyDescent="0.6">
      <c r="A329" s="14">
        <v>45167</v>
      </c>
      <c r="B329" t="s">
        <v>3</v>
      </c>
      <c r="C329" t="s">
        <v>264</v>
      </c>
      <c r="D329" t="s">
        <v>119</v>
      </c>
      <c r="E329" s="7">
        <v>688</v>
      </c>
      <c r="F329" s="7">
        <v>0</v>
      </c>
      <c r="G329" s="15">
        <v>0.66666666666669205</v>
      </c>
    </row>
    <row r="330" spans="1:7" x14ac:dyDescent="0.6">
      <c r="A330" s="14">
        <v>45167</v>
      </c>
      <c r="B330" t="s">
        <v>3</v>
      </c>
      <c r="C330" t="s">
        <v>264</v>
      </c>
      <c r="D330" t="s">
        <v>121</v>
      </c>
      <c r="E330" s="7">
        <v>5173</v>
      </c>
      <c r="F330" s="7">
        <v>0</v>
      </c>
      <c r="G330" s="15">
        <v>0.66666666666669205</v>
      </c>
    </row>
    <row r="331" spans="1:7" x14ac:dyDescent="0.6">
      <c r="A331" s="14">
        <v>45167</v>
      </c>
      <c r="B331" t="s">
        <v>3</v>
      </c>
      <c r="C331" t="s">
        <v>264</v>
      </c>
      <c r="D331" t="s">
        <v>122</v>
      </c>
      <c r="E331" s="7">
        <v>2265</v>
      </c>
      <c r="F331" s="7">
        <v>0</v>
      </c>
      <c r="G331" s="15">
        <v>0.66666666666669205</v>
      </c>
    </row>
    <row r="332" spans="1:7" x14ac:dyDescent="0.6">
      <c r="A332" s="14">
        <v>45167</v>
      </c>
      <c r="B332" t="s">
        <v>3</v>
      </c>
      <c r="C332" t="s">
        <v>264</v>
      </c>
      <c r="D332" t="s">
        <v>37</v>
      </c>
      <c r="E332" s="7">
        <v>26</v>
      </c>
      <c r="F332" s="7">
        <v>0</v>
      </c>
      <c r="G332" s="15">
        <v>0.66666666666669205</v>
      </c>
    </row>
    <row r="333" spans="1:7" x14ac:dyDescent="0.6">
      <c r="A333" s="14">
        <v>45167</v>
      </c>
      <c r="B333" t="s">
        <v>3</v>
      </c>
      <c r="C333" t="s">
        <v>264</v>
      </c>
      <c r="D333" t="s">
        <v>147</v>
      </c>
      <c r="E333" s="7">
        <v>162</v>
      </c>
      <c r="F333" s="7">
        <v>0</v>
      </c>
      <c r="G333" s="15">
        <v>0.66666666666669205</v>
      </c>
    </row>
    <row r="334" spans="1:7" x14ac:dyDescent="0.6">
      <c r="A334" s="14">
        <v>45167</v>
      </c>
      <c r="B334" t="s">
        <v>3</v>
      </c>
      <c r="C334" t="s">
        <v>264</v>
      </c>
      <c r="D334" t="s">
        <v>182</v>
      </c>
      <c r="E334" s="7">
        <v>612</v>
      </c>
      <c r="F334" s="7">
        <v>0</v>
      </c>
      <c r="G334" s="15">
        <v>0.66666666666669205</v>
      </c>
    </row>
    <row r="335" spans="1:7" x14ac:dyDescent="0.6">
      <c r="A335" s="14">
        <v>45167</v>
      </c>
      <c r="B335" t="s">
        <v>3</v>
      </c>
      <c r="C335" t="s">
        <v>264</v>
      </c>
      <c r="D335" t="s">
        <v>188</v>
      </c>
      <c r="E335" s="7">
        <v>647</v>
      </c>
      <c r="F335" s="7">
        <v>0</v>
      </c>
      <c r="G335" s="15">
        <v>0.66666666666669205</v>
      </c>
    </row>
    <row r="336" spans="1:7" x14ac:dyDescent="0.6">
      <c r="A336" s="14">
        <v>45167</v>
      </c>
      <c r="B336" t="s">
        <v>3</v>
      </c>
      <c r="C336" t="s">
        <v>264</v>
      </c>
      <c r="D336" t="s">
        <v>220</v>
      </c>
      <c r="E336" s="7">
        <v>2</v>
      </c>
      <c r="F336" s="7">
        <v>0</v>
      </c>
      <c r="G336" s="15">
        <v>0.66666666666669205</v>
      </c>
    </row>
    <row r="337" spans="1:7" x14ac:dyDescent="0.6">
      <c r="A337" s="14">
        <v>45167</v>
      </c>
      <c r="B337" t="s">
        <v>3</v>
      </c>
      <c r="C337" t="s">
        <v>265</v>
      </c>
      <c r="D337" t="s">
        <v>82</v>
      </c>
      <c r="E337" s="7">
        <v>160</v>
      </c>
      <c r="F337" s="7">
        <v>0</v>
      </c>
      <c r="G337" s="15">
        <v>0.66666666666669205</v>
      </c>
    </row>
    <row r="338" spans="1:7" x14ac:dyDescent="0.6">
      <c r="A338" s="14">
        <v>45167</v>
      </c>
      <c r="B338" t="s">
        <v>3</v>
      </c>
      <c r="C338" t="s">
        <v>265</v>
      </c>
      <c r="D338" t="s">
        <v>96</v>
      </c>
      <c r="E338" s="7">
        <v>1457</v>
      </c>
      <c r="F338" s="7">
        <v>0</v>
      </c>
      <c r="G338" s="15">
        <v>0.66666666666669205</v>
      </c>
    </row>
    <row r="339" spans="1:7" x14ac:dyDescent="0.6">
      <c r="A339" s="14">
        <v>45167</v>
      </c>
      <c r="B339" t="s">
        <v>3</v>
      </c>
      <c r="C339" t="s">
        <v>265</v>
      </c>
      <c r="D339" t="s">
        <v>107</v>
      </c>
      <c r="E339" s="7">
        <v>9211</v>
      </c>
      <c r="F339" s="7">
        <v>0</v>
      </c>
      <c r="G339" s="15">
        <v>0.66666666666669205</v>
      </c>
    </row>
    <row r="340" spans="1:7" x14ac:dyDescent="0.6">
      <c r="A340" s="14">
        <v>45167</v>
      </c>
      <c r="B340" t="s">
        <v>3</v>
      </c>
      <c r="C340" t="s">
        <v>265</v>
      </c>
      <c r="D340" t="s">
        <v>114</v>
      </c>
      <c r="E340" s="7">
        <v>158</v>
      </c>
      <c r="F340" s="7">
        <v>0</v>
      </c>
      <c r="G340" s="15">
        <v>0.66666666666669205</v>
      </c>
    </row>
    <row r="341" spans="1:7" x14ac:dyDescent="0.6">
      <c r="A341" s="14">
        <v>45167</v>
      </c>
      <c r="B341" t="s">
        <v>3</v>
      </c>
      <c r="C341" t="s">
        <v>265</v>
      </c>
      <c r="D341" t="s">
        <v>266</v>
      </c>
      <c r="E341" s="7">
        <v>420</v>
      </c>
      <c r="F341" s="7">
        <v>0</v>
      </c>
      <c r="G341" s="15">
        <v>0.66666666666669205</v>
      </c>
    </row>
    <row r="342" spans="1:7" x14ac:dyDescent="0.6">
      <c r="A342" s="14">
        <v>45167</v>
      </c>
      <c r="B342" t="s">
        <v>3</v>
      </c>
      <c r="C342" t="s">
        <v>265</v>
      </c>
      <c r="D342" t="s">
        <v>139</v>
      </c>
      <c r="E342" s="7">
        <v>198</v>
      </c>
      <c r="F342" s="7">
        <v>0</v>
      </c>
      <c r="G342" s="15">
        <v>0.66666666666669205</v>
      </c>
    </row>
    <row r="343" spans="1:7" x14ac:dyDescent="0.6">
      <c r="A343" s="14">
        <v>45167</v>
      </c>
      <c r="B343" t="s">
        <v>3</v>
      </c>
      <c r="C343" t="s">
        <v>265</v>
      </c>
      <c r="D343" t="s">
        <v>143</v>
      </c>
      <c r="E343" s="7">
        <v>29730</v>
      </c>
      <c r="F343" s="7">
        <v>7</v>
      </c>
      <c r="G343" s="15">
        <v>0.66666666666669205</v>
      </c>
    </row>
    <row r="344" spans="1:7" x14ac:dyDescent="0.6">
      <c r="A344" s="14">
        <v>45167</v>
      </c>
      <c r="B344" t="s">
        <v>3</v>
      </c>
      <c r="C344" t="s">
        <v>265</v>
      </c>
      <c r="D344" t="s">
        <v>157</v>
      </c>
      <c r="E344" s="7">
        <v>4925</v>
      </c>
      <c r="F344" s="7">
        <v>0</v>
      </c>
      <c r="G344" s="15">
        <v>0.66666666666669205</v>
      </c>
    </row>
    <row r="345" spans="1:7" x14ac:dyDescent="0.6">
      <c r="A345" s="14">
        <v>45167</v>
      </c>
      <c r="B345" t="s">
        <v>3</v>
      </c>
      <c r="C345" t="s">
        <v>265</v>
      </c>
      <c r="D345" t="s">
        <v>46</v>
      </c>
      <c r="E345" s="7">
        <v>3272</v>
      </c>
      <c r="F345" s="7">
        <v>0</v>
      </c>
      <c r="G345" s="15">
        <v>0.66666666666669205</v>
      </c>
    </row>
    <row r="346" spans="1:7" x14ac:dyDescent="0.6">
      <c r="A346" s="14">
        <v>45167</v>
      </c>
      <c r="B346" t="s">
        <v>3</v>
      </c>
      <c r="C346" t="s">
        <v>265</v>
      </c>
      <c r="D346" t="s">
        <v>49</v>
      </c>
      <c r="E346" s="7">
        <v>3</v>
      </c>
      <c r="F346" s="7">
        <v>0</v>
      </c>
      <c r="G346" s="15">
        <v>0.66666666666669205</v>
      </c>
    </row>
    <row r="347" spans="1:7" x14ac:dyDescent="0.6">
      <c r="A347" s="14">
        <v>45167</v>
      </c>
      <c r="B347" t="s">
        <v>3</v>
      </c>
      <c r="C347" t="s">
        <v>265</v>
      </c>
      <c r="D347" t="s">
        <v>166</v>
      </c>
      <c r="E347" s="7">
        <v>1676</v>
      </c>
      <c r="F347" s="7">
        <v>0</v>
      </c>
      <c r="G347" s="15">
        <v>0.66666666666669205</v>
      </c>
    </row>
    <row r="348" spans="1:7" x14ac:dyDescent="0.6">
      <c r="A348" s="14">
        <v>45167</v>
      </c>
      <c r="B348" t="s">
        <v>3</v>
      </c>
      <c r="C348" t="s">
        <v>265</v>
      </c>
      <c r="D348" t="s">
        <v>171</v>
      </c>
      <c r="E348" s="7">
        <v>6187</v>
      </c>
      <c r="F348" s="7">
        <v>0</v>
      </c>
      <c r="G348" s="15">
        <v>0.66666666666669205</v>
      </c>
    </row>
    <row r="349" spans="1:7" x14ac:dyDescent="0.6">
      <c r="A349" s="14">
        <v>45167</v>
      </c>
      <c r="B349" t="s">
        <v>3</v>
      </c>
      <c r="C349" t="s">
        <v>265</v>
      </c>
      <c r="D349" t="s">
        <v>175</v>
      </c>
      <c r="E349" s="7">
        <v>2</v>
      </c>
      <c r="F349" s="7">
        <v>0</v>
      </c>
      <c r="G349" s="15">
        <v>0.66666666666669205</v>
      </c>
    </row>
    <row r="350" spans="1:7" x14ac:dyDescent="0.6">
      <c r="A350" s="14">
        <v>45167</v>
      </c>
      <c r="B350" t="s">
        <v>3</v>
      </c>
      <c r="C350" t="s">
        <v>265</v>
      </c>
      <c r="D350" t="s">
        <v>181</v>
      </c>
      <c r="E350" s="7">
        <v>745</v>
      </c>
      <c r="F350" s="7">
        <v>0</v>
      </c>
      <c r="G350" s="15">
        <v>0.66666666666669205</v>
      </c>
    </row>
    <row r="351" spans="1:7" x14ac:dyDescent="0.6">
      <c r="A351" s="14">
        <v>45167</v>
      </c>
      <c r="B351" t="s">
        <v>3</v>
      </c>
      <c r="C351" t="s">
        <v>265</v>
      </c>
      <c r="D351" t="s">
        <v>65</v>
      </c>
      <c r="E351" s="7">
        <v>616</v>
      </c>
      <c r="F351" s="7">
        <v>0</v>
      </c>
      <c r="G351" s="15">
        <v>0.66666666666669205</v>
      </c>
    </row>
    <row r="352" spans="1:7" x14ac:dyDescent="0.6">
      <c r="A352" s="14">
        <v>45167</v>
      </c>
      <c r="B352" t="s">
        <v>3</v>
      </c>
      <c r="C352" t="s">
        <v>265</v>
      </c>
      <c r="D352" t="s">
        <v>186</v>
      </c>
      <c r="E352" s="7">
        <v>2614</v>
      </c>
      <c r="F352" s="7">
        <v>0</v>
      </c>
      <c r="G352" s="15">
        <v>0.66666666666669205</v>
      </c>
    </row>
    <row r="353" spans="1:7" x14ac:dyDescent="0.6">
      <c r="A353" s="14">
        <v>45167</v>
      </c>
      <c r="B353" t="s">
        <v>3</v>
      </c>
      <c r="C353" t="s">
        <v>265</v>
      </c>
      <c r="D353" t="s">
        <v>67</v>
      </c>
      <c r="E353" s="7">
        <v>4497</v>
      </c>
      <c r="F353" s="7">
        <v>0</v>
      </c>
      <c r="G353" s="15">
        <v>0.66666666666669205</v>
      </c>
    </row>
    <row r="354" spans="1:7" x14ac:dyDescent="0.6">
      <c r="A354" s="14">
        <v>45167</v>
      </c>
      <c r="B354" t="s">
        <v>3</v>
      </c>
      <c r="C354" t="s">
        <v>265</v>
      </c>
      <c r="D354" t="s">
        <v>198</v>
      </c>
      <c r="E354" s="7">
        <v>2988</v>
      </c>
      <c r="F354" s="7">
        <v>0</v>
      </c>
      <c r="G354" s="15">
        <v>0.66666666666669205</v>
      </c>
    </row>
    <row r="355" spans="1:7" x14ac:dyDescent="0.6">
      <c r="A355" s="14">
        <v>45167</v>
      </c>
      <c r="B355" t="s">
        <v>3</v>
      </c>
      <c r="C355" t="s">
        <v>265</v>
      </c>
      <c r="D355" t="s">
        <v>220</v>
      </c>
      <c r="E355" s="7">
        <v>91</v>
      </c>
      <c r="F355" s="7">
        <v>0</v>
      </c>
      <c r="G355" s="15">
        <v>0.66666666666669205</v>
      </c>
    </row>
    <row r="356" spans="1:7" x14ac:dyDescent="0.6">
      <c r="A356" s="14">
        <v>45167</v>
      </c>
      <c r="B356" t="s">
        <v>3</v>
      </c>
      <c r="C356" t="s">
        <v>265</v>
      </c>
      <c r="D356" t="s">
        <v>199</v>
      </c>
      <c r="E356" s="7">
        <v>636</v>
      </c>
      <c r="F356" s="7">
        <v>0</v>
      </c>
      <c r="G356" s="15">
        <v>0.66666666666669205</v>
      </c>
    </row>
    <row r="357" spans="1:7" x14ac:dyDescent="0.6">
      <c r="A357" s="14">
        <v>45167</v>
      </c>
      <c r="B357" t="s">
        <v>3</v>
      </c>
      <c r="C357" t="s">
        <v>267</v>
      </c>
      <c r="D357" t="s">
        <v>73</v>
      </c>
      <c r="E357" s="7">
        <v>3025</v>
      </c>
      <c r="F357" s="7">
        <v>0</v>
      </c>
      <c r="G357" s="15">
        <v>0.66666666666669205</v>
      </c>
    </row>
    <row r="358" spans="1:7" x14ac:dyDescent="0.6">
      <c r="A358" s="14">
        <v>45167</v>
      </c>
      <c r="B358" t="s">
        <v>3</v>
      </c>
      <c r="C358" t="s">
        <v>267</v>
      </c>
      <c r="D358" t="s">
        <v>74</v>
      </c>
      <c r="E358" s="7">
        <v>1930</v>
      </c>
      <c r="F358" s="7">
        <v>0</v>
      </c>
      <c r="G358" s="15">
        <v>0.66666666666669205</v>
      </c>
    </row>
    <row r="359" spans="1:7" x14ac:dyDescent="0.6">
      <c r="A359" s="14">
        <v>45167</v>
      </c>
      <c r="B359" t="s">
        <v>3</v>
      </c>
      <c r="C359" t="s">
        <v>267</v>
      </c>
      <c r="D359" t="s">
        <v>75</v>
      </c>
      <c r="E359" s="7">
        <v>1680</v>
      </c>
      <c r="F359" s="7">
        <v>8</v>
      </c>
      <c r="G359" s="15">
        <v>0.66666666666669205</v>
      </c>
    </row>
    <row r="360" spans="1:7" x14ac:dyDescent="0.6">
      <c r="A360" s="14">
        <v>45167</v>
      </c>
      <c r="B360" t="s">
        <v>3</v>
      </c>
      <c r="C360" t="s">
        <v>267</v>
      </c>
      <c r="D360" t="s">
        <v>7</v>
      </c>
      <c r="E360" s="7">
        <v>412</v>
      </c>
      <c r="F360" s="7">
        <v>0</v>
      </c>
      <c r="G360" s="15">
        <v>0.66666666666669205</v>
      </c>
    </row>
    <row r="361" spans="1:7" x14ac:dyDescent="0.6">
      <c r="A361" s="14">
        <v>45167</v>
      </c>
      <c r="B361" t="s">
        <v>3</v>
      </c>
      <c r="C361" t="s">
        <v>267</v>
      </c>
      <c r="D361" t="s">
        <v>76</v>
      </c>
      <c r="E361" s="7">
        <v>16678</v>
      </c>
      <c r="F361" s="7">
        <v>0</v>
      </c>
      <c r="G361" s="15">
        <v>0.66666666666669205</v>
      </c>
    </row>
    <row r="362" spans="1:7" x14ac:dyDescent="0.6">
      <c r="A362" s="14">
        <v>45167</v>
      </c>
      <c r="B362" t="s">
        <v>3</v>
      </c>
      <c r="C362" t="s">
        <v>267</v>
      </c>
      <c r="D362" t="s">
        <v>77</v>
      </c>
      <c r="E362" s="7">
        <v>4006</v>
      </c>
      <c r="F362" s="7">
        <v>1</v>
      </c>
      <c r="G362" s="15">
        <v>0.66666666666669205</v>
      </c>
    </row>
    <row r="363" spans="1:7" x14ac:dyDescent="0.6">
      <c r="A363" s="14">
        <v>45167</v>
      </c>
      <c r="B363" t="s">
        <v>3</v>
      </c>
      <c r="C363" t="s">
        <v>267</v>
      </c>
      <c r="D363" t="s">
        <v>78</v>
      </c>
      <c r="E363" s="7">
        <v>13847</v>
      </c>
      <c r="F363" s="7">
        <v>0</v>
      </c>
      <c r="G363" s="15">
        <v>0.66666666666669205</v>
      </c>
    </row>
    <row r="364" spans="1:7" x14ac:dyDescent="0.6">
      <c r="A364" s="14">
        <v>45167</v>
      </c>
      <c r="B364" t="s">
        <v>3</v>
      </c>
      <c r="C364" t="s">
        <v>267</v>
      </c>
      <c r="D364" t="s">
        <v>79</v>
      </c>
      <c r="E364" s="7">
        <v>37376</v>
      </c>
      <c r="F364" s="7">
        <v>5</v>
      </c>
      <c r="G364" s="15">
        <v>0.66666666666669205</v>
      </c>
    </row>
    <row r="365" spans="1:7" x14ac:dyDescent="0.6">
      <c r="A365" s="14">
        <v>45167</v>
      </c>
      <c r="B365" t="s">
        <v>3</v>
      </c>
      <c r="C365" t="s">
        <v>267</v>
      </c>
      <c r="D365" t="s">
        <v>80</v>
      </c>
      <c r="E365" s="7">
        <v>55</v>
      </c>
      <c r="F365" s="7">
        <v>0</v>
      </c>
      <c r="G365" s="15">
        <v>0.66666666666669205</v>
      </c>
    </row>
    <row r="366" spans="1:7" x14ac:dyDescent="0.6">
      <c r="A366" s="14">
        <v>45167</v>
      </c>
      <c r="B366" t="s">
        <v>3</v>
      </c>
      <c r="C366" t="s">
        <v>267</v>
      </c>
      <c r="D366" t="s">
        <v>81</v>
      </c>
      <c r="E366" s="7">
        <v>4016</v>
      </c>
      <c r="F366" s="7">
        <v>0</v>
      </c>
      <c r="G366" s="15">
        <v>0.66666666666669205</v>
      </c>
    </row>
    <row r="367" spans="1:7" x14ac:dyDescent="0.6">
      <c r="A367" s="14">
        <v>45167</v>
      </c>
      <c r="B367" t="s">
        <v>3</v>
      </c>
      <c r="C367" t="s">
        <v>267</v>
      </c>
      <c r="D367" t="s">
        <v>82</v>
      </c>
      <c r="E367" s="7">
        <v>71557</v>
      </c>
      <c r="F367" s="7">
        <v>1</v>
      </c>
      <c r="G367" s="15">
        <v>0.66666666666669205</v>
      </c>
    </row>
    <row r="368" spans="1:7" x14ac:dyDescent="0.6">
      <c r="A368" s="14">
        <v>45167</v>
      </c>
      <c r="B368" t="s">
        <v>3</v>
      </c>
      <c r="C368" t="s">
        <v>267</v>
      </c>
      <c r="D368" t="s">
        <v>83</v>
      </c>
      <c r="E368" s="7">
        <v>2963</v>
      </c>
      <c r="F368" s="7">
        <v>0</v>
      </c>
      <c r="G368" s="15">
        <v>0.66666666666669205</v>
      </c>
    </row>
    <row r="369" spans="1:7" x14ac:dyDescent="0.6">
      <c r="A369" s="14">
        <v>45167</v>
      </c>
      <c r="B369" t="s">
        <v>3</v>
      </c>
      <c r="C369" t="s">
        <v>267</v>
      </c>
      <c r="D369" t="s">
        <v>84</v>
      </c>
      <c r="E369" s="7">
        <v>1019</v>
      </c>
      <c r="F369" s="7">
        <v>0</v>
      </c>
      <c r="G369" s="15">
        <v>0.66666666666669205</v>
      </c>
    </row>
    <row r="370" spans="1:7" x14ac:dyDescent="0.6">
      <c r="A370" s="14">
        <v>45167</v>
      </c>
      <c r="B370" t="s">
        <v>3</v>
      </c>
      <c r="C370" t="s">
        <v>267</v>
      </c>
      <c r="D370" t="s">
        <v>85</v>
      </c>
      <c r="E370" s="7">
        <v>860</v>
      </c>
      <c r="F370" s="7">
        <v>0</v>
      </c>
      <c r="G370" s="15">
        <v>0.66666666666669205</v>
      </c>
    </row>
    <row r="371" spans="1:7" x14ac:dyDescent="0.6">
      <c r="A371" s="14">
        <v>45167</v>
      </c>
      <c r="B371" t="s">
        <v>3</v>
      </c>
      <c r="C371" t="s">
        <v>267</v>
      </c>
      <c r="D371" t="s">
        <v>86</v>
      </c>
      <c r="E371" s="7">
        <v>7138</v>
      </c>
      <c r="F371" s="7">
        <v>0</v>
      </c>
      <c r="G371" s="15">
        <v>0.66666666666669205</v>
      </c>
    </row>
    <row r="372" spans="1:7" x14ac:dyDescent="0.6">
      <c r="A372" s="14">
        <v>45167</v>
      </c>
      <c r="B372" t="s">
        <v>3</v>
      </c>
      <c r="C372" t="s">
        <v>267</v>
      </c>
      <c r="D372" t="s">
        <v>87</v>
      </c>
      <c r="E372" s="7">
        <v>22234</v>
      </c>
      <c r="F372" s="7">
        <v>1</v>
      </c>
      <c r="G372" s="15">
        <v>0.66666666666669205</v>
      </c>
    </row>
    <row r="373" spans="1:7" x14ac:dyDescent="0.6">
      <c r="A373" s="14">
        <v>45167</v>
      </c>
      <c r="B373" t="s">
        <v>3</v>
      </c>
      <c r="C373" t="s">
        <v>267</v>
      </c>
      <c r="D373" t="s">
        <v>88</v>
      </c>
      <c r="E373" s="7">
        <v>5814</v>
      </c>
      <c r="F373" s="7">
        <v>0</v>
      </c>
      <c r="G373" s="15">
        <v>0.66666666666669205</v>
      </c>
    </row>
    <row r="374" spans="1:7" x14ac:dyDescent="0.6">
      <c r="A374" s="14">
        <v>45167</v>
      </c>
      <c r="B374" t="s">
        <v>3</v>
      </c>
      <c r="C374" t="s">
        <v>267</v>
      </c>
      <c r="D374" t="s">
        <v>89</v>
      </c>
      <c r="E374" s="7">
        <v>1790</v>
      </c>
      <c r="F374" s="7">
        <v>0</v>
      </c>
      <c r="G374" s="15">
        <v>0.66666666666669205</v>
      </c>
    </row>
    <row r="375" spans="1:7" x14ac:dyDescent="0.6">
      <c r="A375" s="14">
        <v>45167</v>
      </c>
      <c r="B375" t="s">
        <v>3</v>
      </c>
      <c r="C375" t="s">
        <v>267</v>
      </c>
      <c r="D375" t="s">
        <v>12</v>
      </c>
      <c r="E375" s="7">
        <v>1908</v>
      </c>
      <c r="F375" s="7">
        <v>6</v>
      </c>
      <c r="G375" s="15">
        <v>0.66666666666669205</v>
      </c>
    </row>
    <row r="376" spans="1:7" x14ac:dyDescent="0.6">
      <c r="A376" s="14">
        <v>45167</v>
      </c>
      <c r="B376" t="s">
        <v>3</v>
      </c>
      <c r="C376" t="s">
        <v>267</v>
      </c>
      <c r="D376" t="s">
        <v>90</v>
      </c>
      <c r="E376" s="7">
        <v>17615</v>
      </c>
      <c r="F376" s="7">
        <v>0</v>
      </c>
      <c r="G376" s="15">
        <v>0.66666666666669205</v>
      </c>
    </row>
    <row r="377" spans="1:7" x14ac:dyDescent="0.6">
      <c r="A377" s="14">
        <v>45167</v>
      </c>
      <c r="B377" t="s">
        <v>3</v>
      </c>
      <c r="C377" t="s">
        <v>267</v>
      </c>
      <c r="D377" t="s">
        <v>91</v>
      </c>
      <c r="E377" s="7">
        <v>2747</v>
      </c>
      <c r="F377" s="7">
        <v>0</v>
      </c>
      <c r="G377" s="15">
        <v>0.66666666666669205</v>
      </c>
    </row>
    <row r="378" spans="1:7" x14ac:dyDescent="0.6">
      <c r="A378" s="14">
        <v>45167</v>
      </c>
      <c r="B378" t="s">
        <v>3</v>
      </c>
      <c r="C378" t="s">
        <v>267</v>
      </c>
      <c r="D378" t="s">
        <v>92</v>
      </c>
      <c r="E378" s="7">
        <v>17431</v>
      </c>
      <c r="F378" s="7">
        <v>1</v>
      </c>
      <c r="G378" s="15">
        <v>0.66666666666669205</v>
      </c>
    </row>
    <row r="379" spans="1:7" x14ac:dyDescent="0.6">
      <c r="A379" s="14">
        <v>45167</v>
      </c>
      <c r="B379" t="s">
        <v>3</v>
      </c>
      <c r="C379" t="s">
        <v>267</v>
      </c>
      <c r="D379" t="s">
        <v>93</v>
      </c>
      <c r="E379" s="7">
        <v>1983</v>
      </c>
      <c r="F379" s="7">
        <v>1</v>
      </c>
      <c r="G379" s="15">
        <v>0.66666666666669205</v>
      </c>
    </row>
    <row r="380" spans="1:7" x14ac:dyDescent="0.6">
      <c r="A380" s="14">
        <v>45167</v>
      </c>
      <c r="B380" t="s">
        <v>3</v>
      </c>
      <c r="C380" t="s">
        <v>267</v>
      </c>
      <c r="D380" t="s">
        <v>94</v>
      </c>
      <c r="E380" s="7">
        <v>2535</v>
      </c>
      <c r="F380" s="7">
        <v>0</v>
      </c>
      <c r="G380" s="15">
        <v>0.66666666666669205</v>
      </c>
    </row>
    <row r="381" spans="1:7" x14ac:dyDescent="0.6">
      <c r="A381" s="14">
        <v>45167</v>
      </c>
      <c r="B381" t="s">
        <v>3</v>
      </c>
      <c r="C381" t="s">
        <v>267</v>
      </c>
      <c r="D381" t="s">
        <v>95</v>
      </c>
      <c r="E381" s="7">
        <v>156408</v>
      </c>
      <c r="F381" s="7">
        <v>0</v>
      </c>
      <c r="G381" s="15">
        <v>0.66666666666669205</v>
      </c>
    </row>
    <row r="382" spans="1:7" x14ac:dyDescent="0.6">
      <c r="A382" s="14">
        <v>45167</v>
      </c>
      <c r="B382" t="s">
        <v>3</v>
      </c>
      <c r="C382" t="s">
        <v>267</v>
      </c>
      <c r="D382" t="s">
        <v>96</v>
      </c>
      <c r="E382" s="7">
        <v>8</v>
      </c>
      <c r="F382" s="7">
        <v>0</v>
      </c>
      <c r="G382" s="15">
        <v>0.66666666666669205</v>
      </c>
    </row>
    <row r="383" spans="1:7" x14ac:dyDescent="0.6">
      <c r="A383" s="14">
        <v>45167</v>
      </c>
      <c r="B383" t="s">
        <v>3</v>
      </c>
      <c r="C383" t="s">
        <v>267</v>
      </c>
      <c r="D383" t="s">
        <v>97</v>
      </c>
      <c r="E383" s="7">
        <v>9262</v>
      </c>
      <c r="F383" s="7">
        <v>0</v>
      </c>
      <c r="G383" s="15">
        <v>0.66666666666669205</v>
      </c>
    </row>
    <row r="384" spans="1:7" x14ac:dyDescent="0.6">
      <c r="A384" s="14">
        <v>45167</v>
      </c>
      <c r="B384" t="s">
        <v>3</v>
      </c>
      <c r="C384" t="s">
        <v>267</v>
      </c>
      <c r="D384" t="s">
        <v>98</v>
      </c>
      <c r="E384" s="7">
        <v>42814</v>
      </c>
      <c r="F384" s="7">
        <v>1</v>
      </c>
      <c r="G384" s="15">
        <v>0.66666666666669205</v>
      </c>
    </row>
    <row r="385" spans="1:7" x14ac:dyDescent="0.6">
      <c r="A385" s="14">
        <v>45167</v>
      </c>
      <c r="B385" t="s">
        <v>3</v>
      </c>
      <c r="C385" t="s">
        <v>267</v>
      </c>
      <c r="D385" t="s">
        <v>99</v>
      </c>
      <c r="E385" s="7">
        <v>50986</v>
      </c>
      <c r="F385" s="7">
        <v>0</v>
      </c>
      <c r="G385" s="15">
        <v>0.66666666666669205</v>
      </c>
    </row>
    <row r="386" spans="1:7" x14ac:dyDescent="0.6">
      <c r="A386" s="14">
        <v>45167</v>
      </c>
      <c r="B386" t="s">
        <v>3</v>
      </c>
      <c r="C386" t="s">
        <v>267</v>
      </c>
      <c r="D386" t="s">
        <v>15</v>
      </c>
      <c r="E386" s="7">
        <v>1532</v>
      </c>
      <c r="F386" s="7">
        <v>0</v>
      </c>
      <c r="G386" s="15">
        <v>0.66666666666669205</v>
      </c>
    </row>
    <row r="387" spans="1:7" x14ac:dyDescent="0.6">
      <c r="A387" s="14">
        <v>45167</v>
      </c>
      <c r="B387" t="s">
        <v>3</v>
      </c>
      <c r="C387" t="s">
        <v>267</v>
      </c>
      <c r="D387" t="s">
        <v>100</v>
      </c>
      <c r="E387" s="7">
        <v>117881</v>
      </c>
      <c r="F387" s="7">
        <v>13</v>
      </c>
      <c r="G387" s="15">
        <v>0.66666666666669205</v>
      </c>
    </row>
    <row r="388" spans="1:7" x14ac:dyDescent="0.6">
      <c r="A388" s="14">
        <v>45167</v>
      </c>
      <c r="B388" t="s">
        <v>3</v>
      </c>
      <c r="C388" t="s">
        <v>267</v>
      </c>
      <c r="D388" t="s">
        <v>101</v>
      </c>
      <c r="E388" s="7">
        <v>1696</v>
      </c>
      <c r="F388" s="7">
        <v>0</v>
      </c>
      <c r="G388" s="15">
        <v>0.66666666666669205</v>
      </c>
    </row>
    <row r="389" spans="1:7" x14ac:dyDescent="0.6">
      <c r="A389" s="14">
        <v>45167</v>
      </c>
      <c r="B389" t="s">
        <v>3</v>
      </c>
      <c r="C389" t="s">
        <v>267</v>
      </c>
      <c r="D389" t="s">
        <v>102</v>
      </c>
      <c r="E389" s="7">
        <v>135163</v>
      </c>
      <c r="F389" s="7">
        <v>981</v>
      </c>
      <c r="G389" s="15">
        <v>0.66666666666669205</v>
      </c>
    </row>
    <row r="390" spans="1:7" x14ac:dyDescent="0.6">
      <c r="A390" s="14">
        <v>45167</v>
      </c>
      <c r="B390" t="s">
        <v>3</v>
      </c>
      <c r="C390" t="s">
        <v>267</v>
      </c>
      <c r="D390" t="s">
        <v>103</v>
      </c>
      <c r="E390" s="7">
        <v>2420</v>
      </c>
      <c r="F390" s="7">
        <v>175</v>
      </c>
      <c r="G390" s="15">
        <v>0.66666666666669205</v>
      </c>
    </row>
    <row r="391" spans="1:7" x14ac:dyDescent="0.6">
      <c r="A391" s="14">
        <v>45167</v>
      </c>
      <c r="B391" t="s">
        <v>3</v>
      </c>
      <c r="C391" t="s">
        <v>267</v>
      </c>
      <c r="D391" t="s">
        <v>104</v>
      </c>
      <c r="E391" s="7">
        <v>2695</v>
      </c>
      <c r="F391" s="7">
        <v>0</v>
      </c>
      <c r="G391" s="15">
        <v>0.66666666666669205</v>
      </c>
    </row>
    <row r="392" spans="1:7" x14ac:dyDescent="0.6">
      <c r="A392" s="14">
        <v>45167</v>
      </c>
      <c r="B392" t="s">
        <v>3</v>
      </c>
      <c r="C392" t="s">
        <v>267</v>
      </c>
      <c r="D392" t="s">
        <v>17</v>
      </c>
      <c r="E392" s="7">
        <v>65665</v>
      </c>
      <c r="F392" s="7">
        <v>5</v>
      </c>
      <c r="G392" s="15">
        <v>0.66666666666669205</v>
      </c>
    </row>
    <row r="393" spans="1:7" x14ac:dyDescent="0.6">
      <c r="A393" s="14">
        <v>45167</v>
      </c>
      <c r="B393" t="s">
        <v>3</v>
      </c>
      <c r="C393" t="s">
        <v>267</v>
      </c>
      <c r="D393" t="s">
        <v>105</v>
      </c>
      <c r="E393" s="7">
        <v>1636</v>
      </c>
      <c r="F393" s="7">
        <v>43</v>
      </c>
      <c r="G393" s="15">
        <v>0.66666666666669205</v>
      </c>
    </row>
    <row r="394" spans="1:7" x14ac:dyDescent="0.6">
      <c r="A394" s="14">
        <v>45167</v>
      </c>
      <c r="B394" t="s">
        <v>3</v>
      </c>
      <c r="C394" t="s">
        <v>267</v>
      </c>
      <c r="D394" t="s">
        <v>106</v>
      </c>
      <c r="E394" s="7">
        <v>15029</v>
      </c>
      <c r="F394" s="7">
        <v>1</v>
      </c>
      <c r="G394" s="15">
        <v>0.66666666666669205</v>
      </c>
    </row>
    <row r="395" spans="1:7" x14ac:dyDescent="0.6">
      <c r="A395" s="14">
        <v>45167</v>
      </c>
      <c r="B395" t="s">
        <v>3</v>
      </c>
      <c r="C395" t="s">
        <v>267</v>
      </c>
      <c r="D395" t="s">
        <v>107</v>
      </c>
      <c r="E395" s="7">
        <v>763</v>
      </c>
      <c r="F395" s="7">
        <v>0</v>
      </c>
      <c r="G395" s="15">
        <v>0.66666666666669205</v>
      </c>
    </row>
    <row r="396" spans="1:7" x14ac:dyDescent="0.6">
      <c r="A396" s="14">
        <v>45167</v>
      </c>
      <c r="B396" t="s">
        <v>3</v>
      </c>
      <c r="C396" t="s">
        <v>267</v>
      </c>
      <c r="D396" t="s">
        <v>108</v>
      </c>
      <c r="E396" s="7">
        <v>6</v>
      </c>
      <c r="F396" s="7">
        <v>0</v>
      </c>
      <c r="G396" s="15">
        <v>0.66666666666669205</v>
      </c>
    </row>
    <row r="397" spans="1:7" x14ac:dyDescent="0.6">
      <c r="A397" s="14">
        <v>45167</v>
      </c>
      <c r="B397" t="s">
        <v>3</v>
      </c>
      <c r="C397" t="s">
        <v>267</v>
      </c>
      <c r="D397" t="s">
        <v>109</v>
      </c>
      <c r="E397" s="7">
        <v>8248</v>
      </c>
      <c r="F397" s="7">
        <v>1</v>
      </c>
      <c r="G397" s="15">
        <v>0.66666666666669205</v>
      </c>
    </row>
    <row r="398" spans="1:7" x14ac:dyDescent="0.6">
      <c r="A398" s="14">
        <v>45167</v>
      </c>
      <c r="B398" t="s">
        <v>3</v>
      </c>
      <c r="C398" t="s">
        <v>267</v>
      </c>
      <c r="D398" t="s">
        <v>110</v>
      </c>
      <c r="E398" s="7">
        <v>3452</v>
      </c>
      <c r="F398" s="7">
        <v>0</v>
      </c>
      <c r="G398" s="15">
        <v>0.66666666666669205</v>
      </c>
    </row>
    <row r="399" spans="1:7" x14ac:dyDescent="0.6">
      <c r="A399" s="14">
        <v>45167</v>
      </c>
      <c r="B399" t="s">
        <v>3</v>
      </c>
      <c r="C399" t="s">
        <v>267</v>
      </c>
      <c r="D399" t="s">
        <v>112</v>
      </c>
      <c r="E399" s="7">
        <v>9572</v>
      </c>
      <c r="F399" s="7">
        <v>18</v>
      </c>
      <c r="G399" s="15">
        <v>0.66666666666669205</v>
      </c>
    </row>
    <row r="400" spans="1:7" x14ac:dyDescent="0.6">
      <c r="A400" s="14">
        <v>45167</v>
      </c>
      <c r="B400" t="s">
        <v>3</v>
      </c>
      <c r="C400" t="s">
        <v>267</v>
      </c>
      <c r="D400" t="s">
        <v>268</v>
      </c>
      <c r="E400" s="7">
        <v>337859</v>
      </c>
      <c r="F400" s="7">
        <v>393</v>
      </c>
      <c r="G400" s="15">
        <v>0.66666666666669205</v>
      </c>
    </row>
    <row r="401" spans="1:7" x14ac:dyDescent="0.6">
      <c r="A401" s="14">
        <v>45167</v>
      </c>
      <c r="B401" t="s">
        <v>3</v>
      </c>
      <c r="C401" t="s">
        <v>267</v>
      </c>
      <c r="D401" t="s">
        <v>113</v>
      </c>
      <c r="E401" s="7">
        <v>3730</v>
      </c>
      <c r="F401" s="7">
        <v>0</v>
      </c>
      <c r="G401" s="15">
        <v>0.66666666666669205</v>
      </c>
    </row>
    <row r="402" spans="1:7" x14ac:dyDescent="0.6">
      <c r="A402" s="14">
        <v>45167</v>
      </c>
      <c r="B402" t="s">
        <v>3</v>
      </c>
      <c r="C402" t="s">
        <v>267</v>
      </c>
      <c r="D402" t="s">
        <v>114</v>
      </c>
      <c r="E402" s="7">
        <v>3311</v>
      </c>
      <c r="F402" s="7">
        <v>0</v>
      </c>
      <c r="G402" s="15">
        <v>0.66666666666669205</v>
      </c>
    </row>
    <row r="403" spans="1:7" x14ac:dyDescent="0.6">
      <c r="A403" s="14">
        <v>45167</v>
      </c>
      <c r="B403" t="s">
        <v>3</v>
      </c>
      <c r="C403" t="s">
        <v>267</v>
      </c>
      <c r="D403" t="s">
        <v>115</v>
      </c>
      <c r="E403" s="7">
        <v>4998</v>
      </c>
      <c r="F403" s="7">
        <v>114</v>
      </c>
      <c r="G403" s="15">
        <v>0.66666666666669205</v>
      </c>
    </row>
    <row r="404" spans="1:7" x14ac:dyDescent="0.6">
      <c r="A404" s="14">
        <v>45167</v>
      </c>
      <c r="B404" t="s">
        <v>3</v>
      </c>
      <c r="C404" t="s">
        <v>267</v>
      </c>
      <c r="D404" t="s">
        <v>116</v>
      </c>
      <c r="E404" s="7">
        <v>16966</v>
      </c>
      <c r="F404" s="7">
        <v>0</v>
      </c>
      <c r="G404" s="15">
        <v>0.66666666666669205</v>
      </c>
    </row>
    <row r="405" spans="1:7" x14ac:dyDescent="0.6">
      <c r="A405" s="14">
        <v>45167</v>
      </c>
      <c r="B405" t="s">
        <v>3</v>
      </c>
      <c r="C405" t="s">
        <v>267</v>
      </c>
      <c r="D405" t="s">
        <v>117</v>
      </c>
      <c r="E405" s="7">
        <v>525</v>
      </c>
      <c r="F405" s="7">
        <v>0</v>
      </c>
      <c r="G405" s="15">
        <v>0.66666666666669205</v>
      </c>
    </row>
    <row r="406" spans="1:7" x14ac:dyDescent="0.6">
      <c r="A406" s="14">
        <v>45167</v>
      </c>
      <c r="B406" t="s">
        <v>3</v>
      </c>
      <c r="C406" t="s">
        <v>267</v>
      </c>
      <c r="D406" t="s">
        <v>118</v>
      </c>
      <c r="E406" s="7">
        <v>672</v>
      </c>
      <c r="F406" s="7">
        <v>0</v>
      </c>
      <c r="G406" s="15">
        <v>0.66666666666669205</v>
      </c>
    </row>
    <row r="407" spans="1:7" x14ac:dyDescent="0.6">
      <c r="A407" s="14">
        <v>45167</v>
      </c>
      <c r="B407" t="s">
        <v>3</v>
      </c>
      <c r="C407" t="s">
        <v>267</v>
      </c>
      <c r="D407" t="s">
        <v>119</v>
      </c>
      <c r="E407" s="7">
        <v>29750</v>
      </c>
      <c r="F407" s="7">
        <v>159</v>
      </c>
      <c r="G407" s="15">
        <v>0.66666666666669205</v>
      </c>
    </row>
    <row r="408" spans="1:7" x14ac:dyDescent="0.6">
      <c r="A408" s="14">
        <v>45167</v>
      </c>
      <c r="B408" t="s">
        <v>3</v>
      </c>
      <c r="C408" t="s">
        <v>267</v>
      </c>
      <c r="D408" t="s">
        <v>120</v>
      </c>
      <c r="E408" s="7">
        <v>1578</v>
      </c>
      <c r="F408" s="7">
        <v>0</v>
      </c>
      <c r="G408" s="15">
        <v>0.66666666666669205</v>
      </c>
    </row>
    <row r="409" spans="1:7" x14ac:dyDescent="0.6">
      <c r="A409" s="14">
        <v>45167</v>
      </c>
      <c r="B409" t="s">
        <v>3</v>
      </c>
      <c r="C409" t="s">
        <v>267</v>
      </c>
      <c r="D409" t="s">
        <v>121</v>
      </c>
      <c r="E409" s="7">
        <v>4918</v>
      </c>
      <c r="F409" s="7">
        <v>1</v>
      </c>
      <c r="G409" s="15">
        <v>0.66666666666669205</v>
      </c>
    </row>
    <row r="410" spans="1:7" x14ac:dyDescent="0.6">
      <c r="A410" s="14">
        <v>45167</v>
      </c>
      <c r="B410" t="s">
        <v>3</v>
      </c>
      <c r="C410" t="s">
        <v>267</v>
      </c>
      <c r="D410" t="s">
        <v>122</v>
      </c>
      <c r="E410" s="7">
        <v>2714</v>
      </c>
      <c r="F410" s="7">
        <v>0</v>
      </c>
      <c r="G410" s="15">
        <v>0.66666666666669205</v>
      </c>
    </row>
    <row r="411" spans="1:7" x14ac:dyDescent="0.6">
      <c r="A411" s="14">
        <v>45167</v>
      </c>
      <c r="B411" t="s">
        <v>3</v>
      </c>
      <c r="C411" t="s">
        <v>267</v>
      </c>
      <c r="D411" t="s">
        <v>124</v>
      </c>
      <c r="E411" s="7">
        <v>14860</v>
      </c>
      <c r="F411" s="7">
        <v>0</v>
      </c>
      <c r="G411" s="15">
        <v>0.66666666666669205</v>
      </c>
    </row>
    <row r="412" spans="1:7" x14ac:dyDescent="0.6">
      <c r="A412" s="14">
        <v>45167</v>
      </c>
      <c r="B412" t="s">
        <v>3</v>
      </c>
      <c r="C412" t="s">
        <v>267</v>
      </c>
      <c r="D412" t="s">
        <v>125</v>
      </c>
      <c r="E412" s="7">
        <v>44863</v>
      </c>
      <c r="F412" s="7">
        <v>1</v>
      </c>
      <c r="G412" s="15">
        <v>0.66666666666669205</v>
      </c>
    </row>
    <row r="413" spans="1:7" x14ac:dyDescent="0.6">
      <c r="A413" s="14">
        <v>45167</v>
      </c>
      <c r="B413" t="s">
        <v>3</v>
      </c>
      <c r="C413" t="s">
        <v>267</v>
      </c>
      <c r="D413" t="s">
        <v>126</v>
      </c>
      <c r="E413" s="7">
        <v>11731</v>
      </c>
      <c r="F413" s="7">
        <v>8</v>
      </c>
      <c r="G413" s="15">
        <v>0.66666666666669205</v>
      </c>
    </row>
    <row r="414" spans="1:7" x14ac:dyDescent="0.6">
      <c r="A414" s="14">
        <v>45167</v>
      </c>
      <c r="B414" t="s">
        <v>3</v>
      </c>
      <c r="C414" t="s">
        <v>267</v>
      </c>
      <c r="D414" t="s">
        <v>23</v>
      </c>
      <c r="E414" s="7">
        <v>5164</v>
      </c>
      <c r="F414" s="7">
        <v>0</v>
      </c>
      <c r="G414" s="15">
        <v>0.66666666666669205</v>
      </c>
    </row>
    <row r="415" spans="1:7" x14ac:dyDescent="0.6">
      <c r="A415" s="14">
        <v>45167</v>
      </c>
      <c r="B415" t="s">
        <v>3</v>
      </c>
      <c r="C415" t="s">
        <v>267</v>
      </c>
      <c r="D415" t="s">
        <v>127</v>
      </c>
      <c r="E415" s="7">
        <v>413238</v>
      </c>
      <c r="F415" s="7">
        <v>46</v>
      </c>
      <c r="G415" s="15">
        <v>0.66666666666669205</v>
      </c>
    </row>
    <row r="416" spans="1:7" x14ac:dyDescent="0.6">
      <c r="A416" s="14">
        <v>45167</v>
      </c>
      <c r="B416" t="s">
        <v>3</v>
      </c>
      <c r="C416" t="s">
        <v>267</v>
      </c>
      <c r="D416" t="s">
        <v>128</v>
      </c>
      <c r="E416" s="7">
        <v>5306</v>
      </c>
      <c r="F416" s="7">
        <v>502</v>
      </c>
      <c r="G416" s="15">
        <v>0.66666666666669205</v>
      </c>
    </row>
    <row r="417" spans="1:7" x14ac:dyDescent="0.6">
      <c r="A417" s="14">
        <v>45167</v>
      </c>
      <c r="B417" t="s">
        <v>3</v>
      </c>
      <c r="C417" t="s">
        <v>267</v>
      </c>
      <c r="D417" t="s">
        <v>129</v>
      </c>
      <c r="E417" s="7">
        <v>704</v>
      </c>
      <c r="F417" s="7">
        <v>0</v>
      </c>
      <c r="G417" s="15">
        <v>0.66666666666669205</v>
      </c>
    </row>
    <row r="418" spans="1:7" x14ac:dyDescent="0.6">
      <c r="A418" s="14">
        <v>45167</v>
      </c>
      <c r="B418" t="s">
        <v>3</v>
      </c>
      <c r="C418" t="s">
        <v>267</v>
      </c>
      <c r="D418" t="s">
        <v>130</v>
      </c>
      <c r="E418" s="7">
        <v>44617</v>
      </c>
      <c r="F418" s="7">
        <v>975</v>
      </c>
      <c r="G418" s="15">
        <v>0.66666666666669205</v>
      </c>
    </row>
    <row r="419" spans="1:7" x14ac:dyDescent="0.6">
      <c r="A419" s="14">
        <v>45167</v>
      </c>
      <c r="B419" t="s">
        <v>3</v>
      </c>
      <c r="C419" t="s">
        <v>267</v>
      </c>
      <c r="D419" t="s">
        <v>131</v>
      </c>
      <c r="E419" s="7">
        <v>6003</v>
      </c>
      <c r="F419" s="7">
        <v>22</v>
      </c>
      <c r="G419" s="15">
        <v>0.66666666666669205</v>
      </c>
    </row>
    <row r="420" spans="1:7" x14ac:dyDescent="0.6">
      <c r="A420" s="14">
        <v>45167</v>
      </c>
      <c r="B420" t="s">
        <v>3</v>
      </c>
      <c r="C420" t="s">
        <v>267</v>
      </c>
      <c r="D420" t="s">
        <v>132</v>
      </c>
      <c r="E420" s="7">
        <v>7</v>
      </c>
      <c r="F420" s="7">
        <v>0</v>
      </c>
      <c r="G420" s="15">
        <v>0.66666666666669205</v>
      </c>
    </row>
    <row r="421" spans="1:7" x14ac:dyDescent="0.6">
      <c r="A421" s="14">
        <v>45167</v>
      </c>
      <c r="B421" t="s">
        <v>3</v>
      </c>
      <c r="C421" t="s">
        <v>267</v>
      </c>
      <c r="D421" t="s">
        <v>133</v>
      </c>
      <c r="E421" s="7">
        <v>9540</v>
      </c>
      <c r="F421" s="7">
        <v>0</v>
      </c>
      <c r="G421" s="15">
        <v>0.66666666666669205</v>
      </c>
    </row>
    <row r="422" spans="1:7" x14ac:dyDescent="0.6">
      <c r="A422" s="14">
        <v>45167</v>
      </c>
      <c r="B422" t="s">
        <v>3</v>
      </c>
      <c r="C422" t="s">
        <v>267</v>
      </c>
      <c r="D422" t="s">
        <v>134</v>
      </c>
      <c r="E422" s="7">
        <v>166153</v>
      </c>
      <c r="F422" s="7">
        <v>20</v>
      </c>
      <c r="G422" s="15">
        <v>0.66666666666669205</v>
      </c>
    </row>
    <row r="423" spans="1:7" x14ac:dyDescent="0.6">
      <c r="A423" s="14">
        <v>45167</v>
      </c>
      <c r="B423" t="s">
        <v>3</v>
      </c>
      <c r="C423" t="s">
        <v>267</v>
      </c>
      <c r="D423" t="s">
        <v>135</v>
      </c>
      <c r="E423" s="7">
        <v>8440</v>
      </c>
      <c r="F423" s="7">
        <v>0</v>
      </c>
      <c r="G423" s="15">
        <v>0.66666666666669205</v>
      </c>
    </row>
    <row r="424" spans="1:7" x14ac:dyDescent="0.6">
      <c r="A424" s="14">
        <v>45167</v>
      </c>
      <c r="B424" t="s">
        <v>3</v>
      </c>
      <c r="C424" t="s">
        <v>267</v>
      </c>
      <c r="D424" t="s">
        <v>136</v>
      </c>
      <c r="E424" s="7">
        <v>37224</v>
      </c>
      <c r="F424" s="7">
        <v>1</v>
      </c>
      <c r="G424" s="15">
        <v>0.66666666666669205</v>
      </c>
    </row>
    <row r="425" spans="1:7" x14ac:dyDescent="0.6">
      <c r="A425" s="14">
        <v>45167</v>
      </c>
      <c r="B425" t="s">
        <v>3</v>
      </c>
      <c r="C425" t="s">
        <v>267</v>
      </c>
      <c r="D425" t="s">
        <v>137</v>
      </c>
      <c r="E425" s="7">
        <v>3369</v>
      </c>
      <c r="F425" s="7">
        <v>0</v>
      </c>
      <c r="G425" s="15">
        <v>0.66666666666669205</v>
      </c>
    </row>
    <row r="426" spans="1:7" x14ac:dyDescent="0.6">
      <c r="A426" s="14">
        <v>45167</v>
      </c>
      <c r="B426" t="s">
        <v>3</v>
      </c>
      <c r="C426" t="s">
        <v>267</v>
      </c>
      <c r="D426" t="s">
        <v>138</v>
      </c>
      <c r="E426" s="7">
        <v>7858</v>
      </c>
      <c r="F426" s="7">
        <v>0</v>
      </c>
      <c r="G426" s="15">
        <v>0.66666666666669205</v>
      </c>
    </row>
    <row r="427" spans="1:7" x14ac:dyDescent="0.6">
      <c r="A427" s="14">
        <v>45167</v>
      </c>
      <c r="B427" t="s">
        <v>3</v>
      </c>
      <c r="C427" t="s">
        <v>267</v>
      </c>
      <c r="D427" t="s">
        <v>139</v>
      </c>
      <c r="E427" s="7">
        <v>9143</v>
      </c>
      <c r="F427" s="7">
        <v>1</v>
      </c>
      <c r="G427" s="15">
        <v>0.66666666666669205</v>
      </c>
    </row>
    <row r="428" spans="1:7" x14ac:dyDescent="0.6">
      <c r="A428" s="14">
        <v>45167</v>
      </c>
      <c r="B428" t="s">
        <v>3</v>
      </c>
      <c r="C428" t="s">
        <v>267</v>
      </c>
      <c r="D428" t="s">
        <v>140</v>
      </c>
      <c r="E428" s="7">
        <v>4227</v>
      </c>
      <c r="F428" s="7">
        <v>0</v>
      </c>
      <c r="G428" s="15">
        <v>0.66666666666669205</v>
      </c>
    </row>
    <row r="429" spans="1:7" x14ac:dyDescent="0.6">
      <c r="A429" s="14">
        <v>45167</v>
      </c>
      <c r="B429" t="s">
        <v>3</v>
      </c>
      <c r="C429" t="s">
        <v>267</v>
      </c>
      <c r="D429" t="s">
        <v>141</v>
      </c>
      <c r="E429" s="7">
        <v>1099</v>
      </c>
      <c r="F429" s="7">
        <v>0</v>
      </c>
      <c r="G429" s="15">
        <v>0.66666666666669205</v>
      </c>
    </row>
    <row r="430" spans="1:7" x14ac:dyDescent="0.6">
      <c r="A430" s="14">
        <v>45167</v>
      </c>
      <c r="B430" t="s">
        <v>3</v>
      </c>
      <c r="C430" t="s">
        <v>267</v>
      </c>
      <c r="D430" t="s">
        <v>142</v>
      </c>
      <c r="E430" s="7">
        <v>53147</v>
      </c>
      <c r="F430" s="7">
        <v>13</v>
      </c>
      <c r="G430" s="15">
        <v>0.66666666666669205</v>
      </c>
    </row>
    <row r="431" spans="1:7" x14ac:dyDescent="0.6">
      <c r="A431" s="14">
        <v>45167</v>
      </c>
      <c r="B431" t="s">
        <v>3</v>
      </c>
      <c r="C431" t="s">
        <v>267</v>
      </c>
      <c r="D431" t="s">
        <v>143</v>
      </c>
      <c r="E431" s="7">
        <v>8215</v>
      </c>
      <c r="F431" s="7">
        <v>8</v>
      </c>
      <c r="G431" s="15">
        <v>0.66666666666669205</v>
      </c>
    </row>
    <row r="432" spans="1:7" x14ac:dyDescent="0.6">
      <c r="A432" s="14">
        <v>45167</v>
      </c>
      <c r="B432" t="s">
        <v>3</v>
      </c>
      <c r="C432" t="s">
        <v>267</v>
      </c>
      <c r="D432" t="s">
        <v>144</v>
      </c>
      <c r="E432" s="7">
        <v>1290</v>
      </c>
      <c r="F432" s="7">
        <v>1</v>
      </c>
      <c r="G432" s="15">
        <v>0.66666666666669205</v>
      </c>
    </row>
    <row r="433" spans="1:7" x14ac:dyDescent="0.6">
      <c r="A433" s="14">
        <v>45167</v>
      </c>
      <c r="B433" t="s">
        <v>3</v>
      </c>
      <c r="C433" t="s">
        <v>267</v>
      </c>
      <c r="D433" t="s">
        <v>36</v>
      </c>
      <c r="E433" s="7">
        <v>10035</v>
      </c>
      <c r="F433" s="7">
        <v>1</v>
      </c>
      <c r="G433" s="15">
        <v>0.66666666666669205</v>
      </c>
    </row>
    <row r="434" spans="1:7" x14ac:dyDescent="0.6">
      <c r="A434" s="14">
        <v>45167</v>
      </c>
      <c r="B434" t="s">
        <v>3</v>
      </c>
      <c r="C434" t="s">
        <v>267</v>
      </c>
      <c r="D434" t="s">
        <v>145</v>
      </c>
      <c r="E434" s="7">
        <v>1005</v>
      </c>
      <c r="F434" s="7">
        <v>10</v>
      </c>
      <c r="G434" s="15">
        <v>0.66666666666669205</v>
      </c>
    </row>
    <row r="435" spans="1:7" x14ac:dyDescent="0.6">
      <c r="A435" s="14">
        <v>45167</v>
      </c>
      <c r="B435" t="s">
        <v>3</v>
      </c>
      <c r="C435" t="s">
        <v>267</v>
      </c>
      <c r="D435" t="s">
        <v>146</v>
      </c>
      <c r="E435" s="7">
        <v>2148</v>
      </c>
      <c r="F435" s="7">
        <v>0</v>
      </c>
      <c r="G435" s="15">
        <v>0.66666666666669205</v>
      </c>
    </row>
    <row r="436" spans="1:7" x14ac:dyDescent="0.6">
      <c r="A436" s="14">
        <v>45167</v>
      </c>
      <c r="B436" t="s">
        <v>3</v>
      </c>
      <c r="C436" t="s">
        <v>267</v>
      </c>
      <c r="D436" t="s">
        <v>37</v>
      </c>
      <c r="E436" s="7">
        <v>5066</v>
      </c>
      <c r="F436" s="7">
        <v>0</v>
      </c>
      <c r="G436" s="15">
        <v>0.66666666666669205</v>
      </c>
    </row>
    <row r="437" spans="1:7" x14ac:dyDescent="0.6">
      <c r="A437" s="14">
        <v>45167</v>
      </c>
      <c r="B437" t="s">
        <v>3</v>
      </c>
      <c r="C437" t="s">
        <v>267</v>
      </c>
      <c r="D437" t="s">
        <v>147</v>
      </c>
      <c r="E437" s="7">
        <v>1580</v>
      </c>
      <c r="F437" s="7">
        <v>0</v>
      </c>
      <c r="G437" s="15">
        <v>0.66666666666669205</v>
      </c>
    </row>
    <row r="438" spans="1:7" x14ac:dyDescent="0.6">
      <c r="A438" s="14">
        <v>45167</v>
      </c>
      <c r="B438" t="s">
        <v>3</v>
      </c>
      <c r="C438" t="s">
        <v>267</v>
      </c>
      <c r="D438" t="s">
        <v>148</v>
      </c>
      <c r="E438" s="7">
        <v>1754</v>
      </c>
      <c r="F438" s="7">
        <v>0</v>
      </c>
      <c r="G438" s="15">
        <v>0.66666666666669205</v>
      </c>
    </row>
    <row r="439" spans="1:7" x14ac:dyDescent="0.6">
      <c r="A439" s="14">
        <v>45167</v>
      </c>
      <c r="B439" t="s">
        <v>3</v>
      </c>
      <c r="C439" t="s">
        <v>267</v>
      </c>
      <c r="D439" t="s">
        <v>149</v>
      </c>
      <c r="E439" s="7">
        <v>6765</v>
      </c>
      <c r="F439" s="7">
        <v>0</v>
      </c>
      <c r="G439" s="15">
        <v>0.66666666666669205</v>
      </c>
    </row>
    <row r="440" spans="1:7" x14ac:dyDescent="0.6">
      <c r="A440" s="14">
        <v>45167</v>
      </c>
      <c r="B440" t="s">
        <v>3</v>
      </c>
      <c r="C440" t="s">
        <v>267</v>
      </c>
      <c r="D440" t="s">
        <v>150</v>
      </c>
      <c r="E440" s="7">
        <v>1295</v>
      </c>
      <c r="F440" s="7">
        <v>0</v>
      </c>
      <c r="G440" s="15">
        <v>0.66666666666669205</v>
      </c>
    </row>
    <row r="441" spans="1:7" x14ac:dyDescent="0.6">
      <c r="A441" s="14">
        <v>45167</v>
      </c>
      <c r="B441" t="s">
        <v>3</v>
      </c>
      <c r="C441" t="s">
        <v>267</v>
      </c>
      <c r="D441" t="s">
        <v>151</v>
      </c>
      <c r="E441" s="7">
        <v>1744</v>
      </c>
      <c r="F441" s="7">
        <v>0</v>
      </c>
      <c r="G441" s="15">
        <v>0.66666666666669205</v>
      </c>
    </row>
    <row r="442" spans="1:7" x14ac:dyDescent="0.6">
      <c r="A442" s="14">
        <v>45167</v>
      </c>
      <c r="B442" t="s">
        <v>3</v>
      </c>
      <c r="C442" t="s">
        <v>267</v>
      </c>
      <c r="D442" t="s">
        <v>152</v>
      </c>
      <c r="E442" s="7">
        <v>11693</v>
      </c>
      <c r="F442" s="7">
        <v>1</v>
      </c>
      <c r="G442" s="15">
        <v>0.66666666666669205</v>
      </c>
    </row>
    <row r="443" spans="1:7" x14ac:dyDescent="0.6">
      <c r="A443" s="14">
        <v>45167</v>
      </c>
      <c r="B443" t="s">
        <v>3</v>
      </c>
      <c r="C443" t="s">
        <v>267</v>
      </c>
      <c r="D443" t="s">
        <v>40</v>
      </c>
      <c r="E443" s="7">
        <v>7341</v>
      </c>
      <c r="F443" s="7">
        <v>1443</v>
      </c>
      <c r="G443" s="15">
        <v>0.66666666666669205</v>
      </c>
    </row>
    <row r="444" spans="1:7" x14ac:dyDescent="0.6">
      <c r="A444" s="14">
        <v>45167</v>
      </c>
      <c r="B444" t="s">
        <v>3</v>
      </c>
      <c r="C444" t="s">
        <v>267</v>
      </c>
      <c r="D444" t="s">
        <v>43</v>
      </c>
      <c r="E444" s="7">
        <v>17376</v>
      </c>
      <c r="F444" s="7">
        <v>0</v>
      </c>
      <c r="G444" s="15">
        <v>0.66666666666669205</v>
      </c>
    </row>
    <row r="445" spans="1:7" x14ac:dyDescent="0.6">
      <c r="A445" s="14">
        <v>45167</v>
      </c>
      <c r="B445" t="s">
        <v>3</v>
      </c>
      <c r="C445" t="s">
        <v>267</v>
      </c>
      <c r="D445" t="s">
        <v>153</v>
      </c>
      <c r="E445" s="7">
        <v>2640</v>
      </c>
      <c r="F445" s="7">
        <v>1</v>
      </c>
      <c r="G445" s="15">
        <v>0.66666666666669205</v>
      </c>
    </row>
    <row r="446" spans="1:7" x14ac:dyDescent="0.6">
      <c r="A446" s="14">
        <v>45167</v>
      </c>
      <c r="B446" t="s">
        <v>3</v>
      </c>
      <c r="C446" t="s">
        <v>267</v>
      </c>
      <c r="D446" t="s">
        <v>154</v>
      </c>
      <c r="E446" s="7">
        <v>2364</v>
      </c>
      <c r="F446" s="7">
        <v>0</v>
      </c>
      <c r="G446" s="15">
        <v>0.66666666666669205</v>
      </c>
    </row>
    <row r="447" spans="1:7" x14ac:dyDescent="0.6">
      <c r="A447" s="14">
        <v>45167</v>
      </c>
      <c r="B447" t="s">
        <v>3</v>
      </c>
      <c r="C447" t="s">
        <v>267</v>
      </c>
      <c r="D447" t="s">
        <v>155</v>
      </c>
      <c r="E447" s="7">
        <v>32041</v>
      </c>
      <c r="F447" s="7">
        <v>0</v>
      </c>
      <c r="G447" s="15">
        <v>0.66666666666669205</v>
      </c>
    </row>
    <row r="448" spans="1:7" x14ac:dyDescent="0.6">
      <c r="A448" s="14">
        <v>45167</v>
      </c>
      <c r="B448" t="s">
        <v>3</v>
      </c>
      <c r="C448" t="s">
        <v>267</v>
      </c>
      <c r="D448" t="s">
        <v>156</v>
      </c>
      <c r="E448" s="7">
        <v>4461</v>
      </c>
      <c r="F448" s="7">
        <v>0</v>
      </c>
      <c r="G448" s="15">
        <v>0.66666666666669205</v>
      </c>
    </row>
    <row r="449" spans="1:7" x14ac:dyDescent="0.6">
      <c r="A449" s="14">
        <v>45167</v>
      </c>
      <c r="B449" t="s">
        <v>3</v>
      </c>
      <c r="C449" t="s">
        <v>267</v>
      </c>
      <c r="D449" t="s">
        <v>157</v>
      </c>
      <c r="E449" s="7">
        <v>3597</v>
      </c>
      <c r="F449" s="7">
        <v>0</v>
      </c>
      <c r="G449" s="15">
        <v>0.66666666666669205</v>
      </c>
    </row>
    <row r="450" spans="1:7" x14ac:dyDescent="0.6">
      <c r="A450" s="14">
        <v>45167</v>
      </c>
      <c r="B450" t="s">
        <v>3</v>
      </c>
      <c r="C450" t="s">
        <v>267</v>
      </c>
      <c r="D450" t="s">
        <v>44</v>
      </c>
      <c r="E450" s="7">
        <v>3986</v>
      </c>
      <c r="F450" s="7">
        <v>0</v>
      </c>
      <c r="G450" s="15">
        <v>0.66666666666669205</v>
      </c>
    </row>
    <row r="451" spans="1:7" x14ac:dyDescent="0.6">
      <c r="A451" s="14">
        <v>45167</v>
      </c>
      <c r="B451" t="s">
        <v>3</v>
      </c>
      <c r="C451" t="s">
        <v>267</v>
      </c>
      <c r="D451" t="s">
        <v>46</v>
      </c>
      <c r="E451" s="7">
        <v>1172</v>
      </c>
      <c r="F451" s="7">
        <v>0</v>
      </c>
      <c r="G451" s="15">
        <v>0.66666666666669205</v>
      </c>
    </row>
    <row r="452" spans="1:7" x14ac:dyDescent="0.6">
      <c r="A452" s="14">
        <v>45167</v>
      </c>
      <c r="B452" t="s">
        <v>3</v>
      </c>
      <c r="C452" t="s">
        <v>267</v>
      </c>
      <c r="D452" t="s">
        <v>269</v>
      </c>
      <c r="E452" s="7">
        <v>6467</v>
      </c>
      <c r="F452" s="7">
        <v>0</v>
      </c>
      <c r="G452" s="15">
        <v>0.66666666666669205</v>
      </c>
    </row>
    <row r="453" spans="1:7" x14ac:dyDescent="0.6">
      <c r="A453" s="14">
        <v>45167</v>
      </c>
      <c r="B453" t="s">
        <v>3</v>
      </c>
      <c r="C453" t="s">
        <v>267</v>
      </c>
      <c r="D453" t="s">
        <v>259</v>
      </c>
      <c r="E453" s="7">
        <v>4626</v>
      </c>
      <c r="F453" s="7">
        <v>0</v>
      </c>
      <c r="G453" s="15">
        <v>0.66666666666669205</v>
      </c>
    </row>
    <row r="454" spans="1:7" x14ac:dyDescent="0.6">
      <c r="A454" s="14">
        <v>45167</v>
      </c>
      <c r="B454" t="s">
        <v>3</v>
      </c>
      <c r="C454" t="s">
        <v>267</v>
      </c>
      <c r="D454" t="s">
        <v>160</v>
      </c>
      <c r="E454" s="7">
        <v>7052</v>
      </c>
      <c r="F454" s="7">
        <v>1</v>
      </c>
      <c r="G454" s="15">
        <v>0.66666666666669205</v>
      </c>
    </row>
    <row r="455" spans="1:7" x14ac:dyDescent="0.6">
      <c r="A455" s="14">
        <v>45167</v>
      </c>
      <c r="B455" t="s">
        <v>3</v>
      </c>
      <c r="C455" t="s">
        <v>267</v>
      </c>
      <c r="D455" t="s">
        <v>161</v>
      </c>
      <c r="E455" s="7">
        <v>1151</v>
      </c>
      <c r="F455" s="7">
        <v>0</v>
      </c>
      <c r="G455" s="15">
        <v>0.66666666666669205</v>
      </c>
    </row>
    <row r="456" spans="1:7" x14ac:dyDescent="0.6">
      <c r="A456" s="14">
        <v>45167</v>
      </c>
      <c r="B456" t="s">
        <v>3</v>
      </c>
      <c r="C456" t="s">
        <v>267</v>
      </c>
      <c r="D456" t="s">
        <v>162</v>
      </c>
      <c r="E456" s="7">
        <v>2904</v>
      </c>
      <c r="F456" s="7">
        <v>0</v>
      </c>
      <c r="G456" s="15">
        <v>0.66666666666669205</v>
      </c>
    </row>
    <row r="457" spans="1:7" x14ac:dyDescent="0.6">
      <c r="A457" s="14">
        <v>45167</v>
      </c>
      <c r="B457" t="s">
        <v>3</v>
      </c>
      <c r="C457" t="s">
        <v>267</v>
      </c>
      <c r="D457" t="s">
        <v>49</v>
      </c>
      <c r="E457" s="7">
        <v>1525</v>
      </c>
      <c r="F457" s="7">
        <v>0</v>
      </c>
      <c r="G457" s="15">
        <v>0.66666666666669205</v>
      </c>
    </row>
    <row r="458" spans="1:7" x14ac:dyDescent="0.6">
      <c r="A458" s="14">
        <v>45167</v>
      </c>
      <c r="B458" t="s">
        <v>3</v>
      </c>
      <c r="C458" t="s">
        <v>267</v>
      </c>
      <c r="D458" t="s">
        <v>163</v>
      </c>
      <c r="E458" s="7">
        <v>1715</v>
      </c>
      <c r="F458" s="7">
        <v>0</v>
      </c>
      <c r="G458" s="15">
        <v>0.66666666666669205</v>
      </c>
    </row>
    <row r="459" spans="1:7" x14ac:dyDescent="0.6">
      <c r="A459" s="14">
        <v>45167</v>
      </c>
      <c r="B459" t="s">
        <v>3</v>
      </c>
      <c r="C459" t="s">
        <v>267</v>
      </c>
      <c r="D459" t="s">
        <v>164</v>
      </c>
      <c r="E459" s="7">
        <v>5477</v>
      </c>
      <c r="F459" s="7">
        <v>0</v>
      </c>
      <c r="G459" s="15">
        <v>0.66666666666669205</v>
      </c>
    </row>
    <row r="460" spans="1:7" x14ac:dyDescent="0.6">
      <c r="A460" s="14">
        <v>45167</v>
      </c>
      <c r="B460" t="s">
        <v>3</v>
      </c>
      <c r="C460" t="s">
        <v>267</v>
      </c>
      <c r="D460" t="s">
        <v>165</v>
      </c>
      <c r="E460" s="7">
        <v>8263</v>
      </c>
      <c r="F460" s="7">
        <v>0</v>
      </c>
      <c r="G460" s="15">
        <v>0.66666666666669205</v>
      </c>
    </row>
    <row r="461" spans="1:7" x14ac:dyDescent="0.6">
      <c r="A461" s="14">
        <v>45167</v>
      </c>
      <c r="B461" t="s">
        <v>3</v>
      </c>
      <c r="C461" t="s">
        <v>267</v>
      </c>
      <c r="D461" t="s">
        <v>166</v>
      </c>
      <c r="E461" s="7">
        <v>89196</v>
      </c>
      <c r="F461" s="7">
        <v>9</v>
      </c>
      <c r="G461" s="15">
        <v>0.66666666666669205</v>
      </c>
    </row>
    <row r="462" spans="1:7" x14ac:dyDescent="0.6">
      <c r="A462" s="14">
        <v>45167</v>
      </c>
      <c r="B462" t="s">
        <v>3</v>
      </c>
      <c r="C462" t="s">
        <v>267</v>
      </c>
      <c r="D462" t="s">
        <v>167</v>
      </c>
      <c r="E462" s="7">
        <v>2982</v>
      </c>
      <c r="F462" s="7">
        <v>0</v>
      </c>
      <c r="G462" s="15">
        <v>0.66666666666669205</v>
      </c>
    </row>
    <row r="463" spans="1:7" x14ac:dyDescent="0.6">
      <c r="A463" s="14">
        <v>45167</v>
      </c>
      <c r="B463" t="s">
        <v>3</v>
      </c>
      <c r="C463" t="s">
        <v>267</v>
      </c>
      <c r="D463" t="s">
        <v>168</v>
      </c>
      <c r="E463" s="7">
        <v>4063</v>
      </c>
      <c r="F463" s="7">
        <v>0</v>
      </c>
      <c r="G463" s="15">
        <v>0.66666666666669205</v>
      </c>
    </row>
    <row r="464" spans="1:7" x14ac:dyDescent="0.6">
      <c r="A464" s="14">
        <v>45167</v>
      </c>
      <c r="B464" t="s">
        <v>3</v>
      </c>
      <c r="C464" t="s">
        <v>267</v>
      </c>
      <c r="D464" t="s">
        <v>169</v>
      </c>
      <c r="E464" s="7">
        <v>2123</v>
      </c>
      <c r="F464" s="7">
        <v>0</v>
      </c>
      <c r="G464" s="15">
        <v>0.66666666666669205</v>
      </c>
    </row>
    <row r="465" spans="1:7" x14ac:dyDescent="0.6">
      <c r="A465" s="14">
        <v>45167</v>
      </c>
      <c r="B465" t="s">
        <v>3</v>
      </c>
      <c r="C465" t="s">
        <v>267</v>
      </c>
      <c r="D465" t="s">
        <v>170</v>
      </c>
      <c r="E465" s="7">
        <v>4229</v>
      </c>
      <c r="F465" s="7">
        <v>0</v>
      </c>
      <c r="G465" s="15">
        <v>0.66666666666669205</v>
      </c>
    </row>
    <row r="466" spans="1:7" x14ac:dyDescent="0.6">
      <c r="A466" s="14">
        <v>45167</v>
      </c>
      <c r="B466" t="s">
        <v>3</v>
      </c>
      <c r="C466" t="s">
        <v>267</v>
      </c>
      <c r="D466" t="s">
        <v>171</v>
      </c>
      <c r="E466" s="7">
        <v>3021</v>
      </c>
      <c r="F466" s="7">
        <v>0</v>
      </c>
      <c r="G466" s="15">
        <v>0.66666666666669205</v>
      </c>
    </row>
    <row r="467" spans="1:7" x14ac:dyDescent="0.6">
      <c r="A467" s="14">
        <v>45167</v>
      </c>
      <c r="B467" t="s">
        <v>3</v>
      </c>
      <c r="C467" t="s">
        <v>267</v>
      </c>
      <c r="D467" t="s">
        <v>172</v>
      </c>
      <c r="E467" s="7">
        <v>4747</v>
      </c>
      <c r="F467" s="7">
        <v>0</v>
      </c>
      <c r="G467" s="15">
        <v>0.66666666666669205</v>
      </c>
    </row>
    <row r="468" spans="1:7" x14ac:dyDescent="0.6">
      <c r="A468" s="14">
        <v>45167</v>
      </c>
      <c r="B468" t="s">
        <v>3</v>
      </c>
      <c r="C468" t="s">
        <v>267</v>
      </c>
      <c r="D468" t="s">
        <v>173</v>
      </c>
      <c r="E468" s="7">
        <v>3948</v>
      </c>
      <c r="F468" s="7">
        <v>0</v>
      </c>
      <c r="G468" s="15">
        <v>0.66666666666669205</v>
      </c>
    </row>
    <row r="469" spans="1:7" x14ac:dyDescent="0.6">
      <c r="A469" s="14">
        <v>45167</v>
      </c>
      <c r="B469" t="s">
        <v>3</v>
      </c>
      <c r="C469" t="s">
        <v>267</v>
      </c>
      <c r="D469" t="s">
        <v>174</v>
      </c>
      <c r="E469" s="7">
        <v>2719</v>
      </c>
      <c r="F469" s="7">
        <v>0</v>
      </c>
      <c r="G469" s="15">
        <v>0.66666666666669205</v>
      </c>
    </row>
    <row r="470" spans="1:7" x14ac:dyDescent="0.6">
      <c r="A470" s="14">
        <v>45167</v>
      </c>
      <c r="B470" t="s">
        <v>3</v>
      </c>
      <c r="C470" t="s">
        <v>267</v>
      </c>
      <c r="D470" t="s">
        <v>58</v>
      </c>
      <c r="E470" s="7">
        <v>18917</v>
      </c>
      <c r="F470" s="7">
        <v>15</v>
      </c>
      <c r="G470" s="15">
        <v>0.66666666666669205</v>
      </c>
    </row>
    <row r="471" spans="1:7" x14ac:dyDescent="0.6">
      <c r="A471" s="14">
        <v>45167</v>
      </c>
      <c r="B471" t="s">
        <v>3</v>
      </c>
      <c r="C471" t="s">
        <v>267</v>
      </c>
      <c r="D471" t="s">
        <v>175</v>
      </c>
      <c r="E471" s="7">
        <v>2446</v>
      </c>
      <c r="F471" s="7">
        <v>0</v>
      </c>
      <c r="G471" s="15">
        <v>0.66666666666669205</v>
      </c>
    </row>
    <row r="472" spans="1:7" x14ac:dyDescent="0.6">
      <c r="A472" s="14">
        <v>45167</v>
      </c>
      <c r="B472" t="s">
        <v>3</v>
      </c>
      <c r="C472" t="s">
        <v>267</v>
      </c>
      <c r="D472" t="s">
        <v>59</v>
      </c>
      <c r="E472" s="7">
        <v>5838</v>
      </c>
      <c r="F472" s="7">
        <v>0</v>
      </c>
      <c r="G472" s="15">
        <v>0.66666666666669205</v>
      </c>
    </row>
    <row r="473" spans="1:7" x14ac:dyDescent="0.6">
      <c r="A473" s="14">
        <v>45167</v>
      </c>
      <c r="B473" t="s">
        <v>3</v>
      </c>
      <c r="C473" t="s">
        <v>267</v>
      </c>
      <c r="D473" t="s">
        <v>176</v>
      </c>
      <c r="E473" s="7">
        <v>718</v>
      </c>
      <c r="F473" s="7">
        <v>0</v>
      </c>
      <c r="G473" s="15">
        <v>0.66666666666669205</v>
      </c>
    </row>
    <row r="474" spans="1:7" x14ac:dyDescent="0.6">
      <c r="A474" s="14">
        <v>45167</v>
      </c>
      <c r="B474" t="s">
        <v>3</v>
      </c>
      <c r="C474" t="s">
        <v>267</v>
      </c>
      <c r="D474" t="s">
        <v>177</v>
      </c>
      <c r="E474" s="7">
        <v>11566</v>
      </c>
      <c r="F474" s="7">
        <v>1</v>
      </c>
      <c r="G474" s="15">
        <v>0.66666666666669205</v>
      </c>
    </row>
    <row r="475" spans="1:7" x14ac:dyDescent="0.6">
      <c r="A475" s="14">
        <v>45167</v>
      </c>
      <c r="B475" t="s">
        <v>3</v>
      </c>
      <c r="C475" t="s">
        <v>267</v>
      </c>
      <c r="D475" t="s">
        <v>178</v>
      </c>
      <c r="E475" s="7">
        <v>2825</v>
      </c>
      <c r="F475" s="7">
        <v>0</v>
      </c>
      <c r="G475" s="15">
        <v>0.66666666666669205</v>
      </c>
    </row>
    <row r="476" spans="1:7" x14ac:dyDescent="0.6">
      <c r="A476" s="14">
        <v>45167</v>
      </c>
      <c r="B476" t="s">
        <v>3</v>
      </c>
      <c r="C476" t="s">
        <v>267</v>
      </c>
      <c r="D476" t="s">
        <v>179</v>
      </c>
      <c r="E476" s="7">
        <v>82572</v>
      </c>
      <c r="F476" s="7">
        <v>9</v>
      </c>
      <c r="G476" s="15">
        <v>0.66666666666669205</v>
      </c>
    </row>
    <row r="477" spans="1:7" x14ac:dyDescent="0.6">
      <c r="A477" s="14">
        <v>45167</v>
      </c>
      <c r="B477" t="s">
        <v>3</v>
      </c>
      <c r="C477" t="s">
        <v>267</v>
      </c>
      <c r="D477" t="s">
        <v>180</v>
      </c>
      <c r="E477" s="7">
        <v>11235</v>
      </c>
      <c r="F477" s="7">
        <v>0</v>
      </c>
      <c r="G477" s="15">
        <v>0.66666666666669205</v>
      </c>
    </row>
    <row r="478" spans="1:7" x14ac:dyDescent="0.6">
      <c r="A478" s="14">
        <v>45167</v>
      </c>
      <c r="B478" t="s">
        <v>3</v>
      </c>
      <c r="C478" t="s">
        <v>267</v>
      </c>
      <c r="D478" t="s">
        <v>181</v>
      </c>
      <c r="E478" s="7">
        <v>572</v>
      </c>
      <c r="F478" s="7">
        <v>0</v>
      </c>
      <c r="G478" s="15">
        <v>0.66666666666669205</v>
      </c>
    </row>
    <row r="479" spans="1:7" x14ac:dyDescent="0.6">
      <c r="A479" s="14">
        <v>45167</v>
      </c>
      <c r="B479" t="s">
        <v>3</v>
      </c>
      <c r="C479" t="s">
        <v>267</v>
      </c>
      <c r="D479" t="s">
        <v>182</v>
      </c>
      <c r="E479" s="7">
        <v>192</v>
      </c>
      <c r="F479" s="7">
        <v>0</v>
      </c>
      <c r="G479" s="15">
        <v>0.66666666666669205</v>
      </c>
    </row>
    <row r="480" spans="1:7" x14ac:dyDescent="0.6">
      <c r="A480" s="14">
        <v>45167</v>
      </c>
      <c r="B480" t="s">
        <v>3</v>
      </c>
      <c r="C480" t="s">
        <v>267</v>
      </c>
      <c r="D480" t="s">
        <v>64</v>
      </c>
      <c r="E480" s="7">
        <v>1727</v>
      </c>
      <c r="F480" s="7">
        <v>0</v>
      </c>
      <c r="G480" s="15">
        <v>0.66666666666669205</v>
      </c>
    </row>
    <row r="481" spans="1:7" x14ac:dyDescent="0.6">
      <c r="A481" s="14">
        <v>45167</v>
      </c>
      <c r="B481" t="s">
        <v>3</v>
      </c>
      <c r="C481" t="s">
        <v>267</v>
      </c>
      <c r="D481" t="s">
        <v>183</v>
      </c>
      <c r="E481" s="7">
        <v>2349</v>
      </c>
      <c r="F481" s="7">
        <v>0</v>
      </c>
      <c r="G481" s="15">
        <v>0.66666666666669205</v>
      </c>
    </row>
    <row r="482" spans="1:7" x14ac:dyDescent="0.6">
      <c r="A482" s="14">
        <v>45167</v>
      </c>
      <c r="B482" t="s">
        <v>3</v>
      </c>
      <c r="C482" t="s">
        <v>267</v>
      </c>
      <c r="D482" t="s">
        <v>184</v>
      </c>
      <c r="E482" s="7">
        <v>7017</v>
      </c>
      <c r="F482" s="7">
        <v>1</v>
      </c>
      <c r="G482" s="15">
        <v>0.66666666666669205</v>
      </c>
    </row>
    <row r="483" spans="1:7" x14ac:dyDescent="0.6">
      <c r="A483" s="14">
        <v>45167</v>
      </c>
      <c r="B483" t="s">
        <v>3</v>
      </c>
      <c r="C483" t="s">
        <v>267</v>
      </c>
      <c r="D483" t="s">
        <v>185</v>
      </c>
      <c r="E483" s="7">
        <v>1257</v>
      </c>
      <c r="F483" s="7">
        <v>0</v>
      </c>
      <c r="G483" s="15">
        <v>0.66666666666669205</v>
      </c>
    </row>
    <row r="484" spans="1:7" x14ac:dyDescent="0.6">
      <c r="A484" s="14">
        <v>45167</v>
      </c>
      <c r="B484" t="s">
        <v>3</v>
      </c>
      <c r="C484" t="s">
        <v>267</v>
      </c>
      <c r="D484" t="s">
        <v>65</v>
      </c>
      <c r="E484" s="7">
        <v>11405</v>
      </c>
      <c r="F484" s="7">
        <v>0</v>
      </c>
      <c r="G484" s="15">
        <v>0.66666666666669205</v>
      </c>
    </row>
    <row r="485" spans="1:7" x14ac:dyDescent="0.6">
      <c r="A485" s="14">
        <v>45167</v>
      </c>
      <c r="B485" t="s">
        <v>3</v>
      </c>
      <c r="C485" t="s">
        <v>267</v>
      </c>
      <c r="D485" t="s">
        <v>186</v>
      </c>
      <c r="E485" s="7">
        <v>1718</v>
      </c>
      <c r="F485" s="7">
        <v>0</v>
      </c>
      <c r="G485" s="15">
        <v>0.66666666666669205</v>
      </c>
    </row>
    <row r="486" spans="1:7" x14ac:dyDescent="0.6">
      <c r="A486" s="14">
        <v>45167</v>
      </c>
      <c r="B486" t="s">
        <v>3</v>
      </c>
      <c r="C486" t="s">
        <v>267</v>
      </c>
      <c r="D486" t="s">
        <v>187</v>
      </c>
      <c r="E486" s="7">
        <v>613</v>
      </c>
      <c r="F486" s="7">
        <v>0</v>
      </c>
      <c r="G486" s="15">
        <v>0.66666666666669205</v>
      </c>
    </row>
    <row r="487" spans="1:7" x14ac:dyDescent="0.6">
      <c r="A487" s="14">
        <v>45167</v>
      </c>
      <c r="B487" t="s">
        <v>3</v>
      </c>
      <c r="C487" t="s">
        <v>267</v>
      </c>
      <c r="D487" t="s">
        <v>188</v>
      </c>
      <c r="E487" s="7">
        <v>4996</v>
      </c>
      <c r="F487" s="7">
        <v>1</v>
      </c>
      <c r="G487" s="15">
        <v>0.66666666666669205</v>
      </c>
    </row>
    <row r="488" spans="1:7" x14ac:dyDescent="0.6">
      <c r="A488" s="14">
        <v>45167</v>
      </c>
      <c r="B488" t="s">
        <v>3</v>
      </c>
      <c r="C488" t="s">
        <v>267</v>
      </c>
      <c r="D488" t="s">
        <v>67</v>
      </c>
      <c r="E488" s="7">
        <v>2537</v>
      </c>
      <c r="F488" s="7">
        <v>0</v>
      </c>
      <c r="G488" s="15">
        <v>0.66666666666669205</v>
      </c>
    </row>
    <row r="489" spans="1:7" x14ac:dyDescent="0.6">
      <c r="A489" s="14">
        <v>45167</v>
      </c>
      <c r="B489" t="s">
        <v>3</v>
      </c>
      <c r="C489" t="s">
        <v>267</v>
      </c>
      <c r="D489" t="s">
        <v>189</v>
      </c>
      <c r="E489" s="7">
        <v>3500</v>
      </c>
      <c r="F489" s="7">
        <v>0</v>
      </c>
      <c r="G489" s="15">
        <v>0.66666666666669205</v>
      </c>
    </row>
    <row r="490" spans="1:7" x14ac:dyDescent="0.6">
      <c r="A490" s="14">
        <v>45167</v>
      </c>
      <c r="B490" t="s">
        <v>3</v>
      </c>
      <c r="C490" t="s">
        <v>267</v>
      </c>
      <c r="D490" t="s">
        <v>190</v>
      </c>
      <c r="E490" s="7">
        <v>3230</v>
      </c>
      <c r="F490" s="7">
        <v>0</v>
      </c>
      <c r="G490" s="15">
        <v>0.66666666666669205</v>
      </c>
    </row>
    <row r="491" spans="1:7" x14ac:dyDescent="0.6">
      <c r="A491" s="14">
        <v>45167</v>
      </c>
      <c r="B491" t="s">
        <v>3</v>
      </c>
      <c r="C491" t="s">
        <v>267</v>
      </c>
      <c r="D491" t="s">
        <v>191</v>
      </c>
      <c r="E491" s="7">
        <v>2888</v>
      </c>
      <c r="F491" s="7">
        <v>12</v>
      </c>
      <c r="G491" s="15">
        <v>0.66666666666669205</v>
      </c>
    </row>
    <row r="492" spans="1:7" x14ac:dyDescent="0.6">
      <c r="A492" s="14">
        <v>45167</v>
      </c>
      <c r="B492" t="s">
        <v>3</v>
      </c>
      <c r="C492" t="s">
        <v>267</v>
      </c>
      <c r="D492" t="s">
        <v>192</v>
      </c>
      <c r="E492" s="7">
        <v>13405</v>
      </c>
      <c r="F492" s="7">
        <v>0</v>
      </c>
      <c r="G492" s="15">
        <v>0.66666666666669205</v>
      </c>
    </row>
    <row r="493" spans="1:7" x14ac:dyDescent="0.6">
      <c r="A493" s="14">
        <v>45167</v>
      </c>
      <c r="B493" t="s">
        <v>3</v>
      </c>
      <c r="C493" t="s">
        <v>267</v>
      </c>
      <c r="D493" t="s">
        <v>193</v>
      </c>
      <c r="E493" s="7">
        <v>7936</v>
      </c>
      <c r="F493" s="7">
        <v>0</v>
      </c>
      <c r="G493" s="15">
        <v>0.66666666666669205</v>
      </c>
    </row>
    <row r="494" spans="1:7" x14ac:dyDescent="0.6">
      <c r="A494" s="14">
        <v>45167</v>
      </c>
      <c r="B494" t="s">
        <v>3</v>
      </c>
      <c r="C494" t="s">
        <v>267</v>
      </c>
      <c r="D494" t="s">
        <v>195</v>
      </c>
      <c r="E494" s="7">
        <v>1434</v>
      </c>
      <c r="F494" s="7">
        <v>0</v>
      </c>
      <c r="G494" s="15">
        <v>0.66666666666669205</v>
      </c>
    </row>
    <row r="495" spans="1:7" x14ac:dyDescent="0.6">
      <c r="A495" s="14">
        <v>45167</v>
      </c>
      <c r="B495" t="s">
        <v>3</v>
      </c>
      <c r="C495" t="s">
        <v>267</v>
      </c>
      <c r="D495" t="s">
        <v>196</v>
      </c>
      <c r="E495" s="7">
        <v>763</v>
      </c>
      <c r="F495" s="7">
        <v>0</v>
      </c>
      <c r="G495" s="15">
        <v>0.66666666666669205</v>
      </c>
    </row>
    <row r="496" spans="1:7" x14ac:dyDescent="0.6">
      <c r="A496" s="14">
        <v>45167</v>
      </c>
      <c r="B496" t="s">
        <v>3</v>
      </c>
      <c r="C496" t="s">
        <v>267</v>
      </c>
      <c r="D496" t="s">
        <v>197</v>
      </c>
      <c r="E496" s="7">
        <v>2720</v>
      </c>
      <c r="F496" s="7">
        <v>0</v>
      </c>
      <c r="G496" s="15">
        <v>0.66666666666669205</v>
      </c>
    </row>
    <row r="497" spans="1:7" x14ac:dyDescent="0.6">
      <c r="A497" s="14">
        <v>45167</v>
      </c>
      <c r="B497" t="s">
        <v>3</v>
      </c>
      <c r="C497" t="s">
        <v>267</v>
      </c>
      <c r="D497" t="s">
        <v>198</v>
      </c>
      <c r="E497" s="7">
        <v>1452</v>
      </c>
      <c r="F497" s="7">
        <v>0</v>
      </c>
      <c r="G497" s="15">
        <v>0.66666666666669205</v>
      </c>
    </row>
    <row r="498" spans="1:7" x14ac:dyDescent="0.6">
      <c r="A498" s="14">
        <v>45167</v>
      </c>
      <c r="B498" t="s">
        <v>3</v>
      </c>
      <c r="C498" t="s">
        <v>267</v>
      </c>
      <c r="D498" t="s">
        <v>199</v>
      </c>
      <c r="E498" s="7">
        <v>3032</v>
      </c>
      <c r="F498" s="7">
        <v>0</v>
      </c>
      <c r="G498" s="15">
        <v>0.66666666666669205</v>
      </c>
    </row>
    <row r="499" spans="1:7" x14ac:dyDescent="0.6">
      <c r="A499" s="14">
        <v>45167</v>
      </c>
      <c r="B499" t="s">
        <v>3</v>
      </c>
      <c r="C499" t="s">
        <v>267</v>
      </c>
      <c r="D499" t="s">
        <v>200</v>
      </c>
      <c r="E499" s="7">
        <v>2348</v>
      </c>
      <c r="F499" s="7">
        <v>0</v>
      </c>
      <c r="G499" s="15">
        <v>0.66666666666669205</v>
      </c>
    </row>
    <row r="500" spans="1:7" x14ac:dyDescent="0.6">
      <c r="A500" s="14">
        <v>45167</v>
      </c>
      <c r="B500" t="s">
        <v>3</v>
      </c>
      <c r="C500" t="s">
        <v>267</v>
      </c>
      <c r="D500" t="s">
        <v>71</v>
      </c>
      <c r="E500" s="7">
        <v>6802</v>
      </c>
      <c r="F500" s="7">
        <v>0</v>
      </c>
      <c r="G500" s="15">
        <v>0.66666666666669205</v>
      </c>
    </row>
    <row r="501" spans="1:7" x14ac:dyDescent="0.6">
      <c r="A501" s="14">
        <v>45167</v>
      </c>
      <c r="B501" t="s">
        <v>3</v>
      </c>
      <c r="C501" t="s">
        <v>267</v>
      </c>
      <c r="D501" t="s">
        <v>201</v>
      </c>
      <c r="E501" s="7">
        <v>13968</v>
      </c>
      <c r="F501" s="7">
        <v>0</v>
      </c>
      <c r="G501" s="15">
        <v>0.66666666666669205</v>
      </c>
    </row>
    <row r="502" spans="1:7" x14ac:dyDescent="0.6">
      <c r="A502" s="14">
        <v>45167</v>
      </c>
      <c r="B502" t="s">
        <v>3</v>
      </c>
      <c r="C502" t="s">
        <v>267</v>
      </c>
      <c r="D502" t="s">
        <v>202</v>
      </c>
      <c r="E502" s="7">
        <v>1767</v>
      </c>
      <c r="F502" s="7">
        <v>0</v>
      </c>
      <c r="G502" s="15">
        <v>0.66666666666669205</v>
      </c>
    </row>
    <row r="503" spans="1:7" x14ac:dyDescent="0.6">
      <c r="A503" s="14">
        <v>45167</v>
      </c>
      <c r="B503" t="s">
        <v>3</v>
      </c>
      <c r="C503" t="s">
        <v>267</v>
      </c>
      <c r="D503" t="s">
        <v>72</v>
      </c>
      <c r="E503" s="7">
        <v>1784</v>
      </c>
      <c r="F503" s="7">
        <v>0</v>
      </c>
      <c r="G503" s="15">
        <v>0.66666666666669205</v>
      </c>
    </row>
    <row r="504" spans="1:7" x14ac:dyDescent="0.6">
      <c r="A504" s="14">
        <v>45167</v>
      </c>
      <c r="B504" t="s">
        <v>3</v>
      </c>
      <c r="C504" t="s">
        <v>267</v>
      </c>
      <c r="D504" t="s">
        <v>203</v>
      </c>
      <c r="E504" s="7">
        <v>5824</v>
      </c>
      <c r="F504" s="7">
        <v>1</v>
      </c>
      <c r="G504" s="15">
        <v>0.66666666666669205</v>
      </c>
    </row>
    <row r="505" spans="1:7" x14ac:dyDescent="0.6">
      <c r="A505" s="14">
        <v>45167</v>
      </c>
      <c r="B505" t="s">
        <v>3</v>
      </c>
      <c r="C505" t="s">
        <v>267</v>
      </c>
      <c r="D505" t="s">
        <v>204</v>
      </c>
      <c r="E505" s="7">
        <v>473</v>
      </c>
      <c r="F505" s="7">
        <v>0</v>
      </c>
      <c r="G505" s="15">
        <v>0.66666666666669205</v>
      </c>
    </row>
    <row r="506" spans="1:7" x14ac:dyDescent="0.6">
      <c r="A506" s="14">
        <v>45167</v>
      </c>
      <c r="B506" t="s">
        <v>3</v>
      </c>
      <c r="C506" t="s">
        <v>267</v>
      </c>
      <c r="D506" t="s">
        <v>205</v>
      </c>
      <c r="E506" s="7">
        <v>817</v>
      </c>
      <c r="F506" s="7">
        <v>0</v>
      </c>
      <c r="G506" s="15">
        <v>0.66666666666669205</v>
      </c>
    </row>
    <row r="507" spans="1:7" x14ac:dyDescent="0.6">
      <c r="A507" s="14">
        <v>45167</v>
      </c>
      <c r="B507" t="s">
        <v>3</v>
      </c>
      <c r="C507" t="s">
        <v>267</v>
      </c>
      <c r="D507" t="s">
        <v>206</v>
      </c>
      <c r="E507" s="7">
        <v>4788</v>
      </c>
      <c r="F507" s="7">
        <v>0</v>
      </c>
      <c r="G507" s="15">
        <v>0.66666666666669205</v>
      </c>
    </row>
    <row r="508" spans="1:7" x14ac:dyDescent="0.6">
      <c r="A508" s="14">
        <v>45167</v>
      </c>
      <c r="B508" t="s">
        <v>3</v>
      </c>
      <c r="C508" t="s">
        <v>267</v>
      </c>
      <c r="D508" t="s">
        <v>207</v>
      </c>
      <c r="E508" s="7">
        <v>6109</v>
      </c>
      <c r="F508" s="7">
        <v>0</v>
      </c>
      <c r="G508" s="15">
        <v>0.66666666666669205</v>
      </c>
    </row>
    <row r="509" spans="1:7" x14ac:dyDescent="0.6">
      <c r="A509" s="14">
        <v>45167</v>
      </c>
      <c r="B509" t="s">
        <v>3</v>
      </c>
      <c r="C509" t="s">
        <v>267</v>
      </c>
      <c r="D509" t="s">
        <v>208</v>
      </c>
      <c r="E509" s="7">
        <v>2205</v>
      </c>
      <c r="F509" s="7">
        <v>1</v>
      </c>
      <c r="G509" s="15">
        <v>0.66666666666669205</v>
      </c>
    </row>
    <row r="510" spans="1:7" x14ac:dyDescent="0.6">
      <c r="A510" s="14">
        <v>45167</v>
      </c>
      <c r="B510" t="s">
        <v>3</v>
      </c>
      <c r="C510" t="s">
        <v>267</v>
      </c>
      <c r="D510" t="s">
        <v>209</v>
      </c>
      <c r="E510" s="7">
        <v>592</v>
      </c>
      <c r="F510" s="7">
        <v>0</v>
      </c>
      <c r="G510" s="15">
        <v>0.66666666666669205</v>
      </c>
    </row>
    <row r="511" spans="1:7" x14ac:dyDescent="0.6">
      <c r="A511" s="14">
        <v>45167</v>
      </c>
      <c r="B511" t="s">
        <v>3</v>
      </c>
      <c r="C511" t="s">
        <v>267</v>
      </c>
      <c r="D511" t="s">
        <v>210</v>
      </c>
      <c r="E511" s="7">
        <v>2175</v>
      </c>
      <c r="F511" s="7">
        <v>0</v>
      </c>
      <c r="G511" s="15">
        <v>0.66666666666669205</v>
      </c>
    </row>
    <row r="512" spans="1:7" x14ac:dyDescent="0.6">
      <c r="A512" s="14">
        <v>45167</v>
      </c>
      <c r="B512" t="s">
        <v>3</v>
      </c>
      <c r="C512" t="s">
        <v>267</v>
      </c>
      <c r="D512" t="s">
        <v>211</v>
      </c>
      <c r="E512" s="7">
        <v>1393</v>
      </c>
      <c r="F512" s="7">
        <v>1</v>
      </c>
      <c r="G512" s="15">
        <v>0.66666666666669205</v>
      </c>
    </row>
    <row r="513" spans="1:7" x14ac:dyDescent="0.6">
      <c r="A513" s="14">
        <v>45167</v>
      </c>
      <c r="B513" t="s">
        <v>3</v>
      </c>
      <c r="C513" t="s">
        <v>270</v>
      </c>
      <c r="D513" t="s">
        <v>85</v>
      </c>
      <c r="E513" s="7">
        <v>79</v>
      </c>
      <c r="F513" s="7">
        <v>0</v>
      </c>
      <c r="G513" s="15">
        <v>0.66666666666669205</v>
      </c>
    </row>
    <row r="514" spans="1:7" x14ac:dyDescent="0.6">
      <c r="A514" s="14">
        <v>45167</v>
      </c>
      <c r="B514" t="s">
        <v>3</v>
      </c>
      <c r="C514" t="s">
        <v>270</v>
      </c>
      <c r="D514" t="s">
        <v>104</v>
      </c>
      <c r="E514" s="7">
        <v>75</v>
      </c>
      <c r="F514" s="7">
        <v>24</v>
      </c>
      <c r="G514" s="15">
        <v>0.66666666666669205</v>
      </c>
    </row>
    <row r="515" spans="1:7" x14ac:dyDescent="0.6">
      <c r="A515" s="14">
        <v>45167</v>
      </c>
      <c r="B515" t="s">
        <v>3</v>
      </c>
      <c r="C515" t="s">
        <v>270</v>
      </c>
      <c r="D515" t="s">
        <v>112</v>
      </c>
      <c r="E515" s="7">
        <v>4298</v>
      </c>
      <c r="F515" s="7">
        <v>0</v>
      </c>
      <c r="G515" s="15">
        <v>0.66666666666669205</v>
      </c>
    </row>
    <row r="516" spans="1:7" x14ac:dyDescent="0.6">
      <c r="A516" s="14">
        <v>45167</v>
      </c>
      <c r="B516" t="s">
        <v>3</v>
      </c>
      <c r="C516" t="s">
        <v>270</v>
      </c>
      <c r="D516" t="s">
        <v>24</v>
      </c>
      <c r="E516" s="7">
        <v>11</v>
      </c>
      <c r="F516" s="7">
        <v>0</v>
      </c>
      <c r="G516" s="15">
        <v>0.66666666666669205</v>
      </c>
    </row>
    <row r="517" spans="1:7" x14ac:dyDescent="0.6">
      <c r="A517" s="14">
        <v>45167</v>
      </c>
      <c r="B517" t="s">
        <v>3</v>
      </c>
      <c r="C517" t="s">
        <v>270</v>
      </c>
      <c r="D517" t="s">
        <v>132</v>
      </c>
      <c r="E517" s="7">
        <v>9399</v>
      </c>
      <c r="F517" s="7">
        <v>1</v>
      </c>
      <c r="G517" s="15">
        <v>0.66666666666669205</v>
      </c>
    </row>
    <row r="518" spans="1:7" x14ac:dyDescent="0.6">
      <c r="A518" s="14">
        <v>45167</v>
      </c>
      <c r="B518" t="s">
        <v>3</v>
      </c>
      <c r="C518" t="s">
        <v>270</v>
      </c>
      <c r="D518" t="s">
        <v>37</v>
      </c>
      <c r="E518" s="7">
        <v>9</v>
      </c>
      <c r="F518" s="7">
        <v>0</v>
      </c>
      <c r="G518" s="15">
        <v>0.66666666666669205</v>
      </c>
    </row>
    <row r="519" spans="1:7" x14ac:dyDescent="0.6">
      <c r="A519" s="14">
        <v>45167</v>
      </c>
      <c r="B519" t="s">
        <v>3</v>
      </c>
      <c r="C519" t="s">
        <v>270</v>
      </c>
      <c r="D519" t="s">
        <v>41</v>
      </c>
      <c r="E519" s="7">
        <v>1</v>
      </c>
      <c r="F519" s="7">
        <v>0</v>
      </c>
      <c r="G519" s="15">
        <v>0.66666666666669205</v>
      </c>
    </row>
    <row r="520" spans="1:7" x14ac:dyDescent="0.6">
      <c r="A520" s="14">
        <v>45167</v>
      </c>
      <c r="B520" t="s">
        <v>3</v>
      </c>
      <c r="C520" t="s">
        <v>270</v>
      </c>
      <c r="D520" t="s">
        <v>162</v>
      </c>
      <c r="E520" s="7">
        <v>68</v>
      </c>
      <c r="F520" s="7">
        <v>0</v>
      </c>
      <c r="G520" s="15">
        <v>0.66666666666669205</v>
      </c>
    </row>
    <row r="521" spans="1:7" x14ac:dyDescent="0.6">
      <c r="A521" s="14">
        <v>45167</v>
      </c>
      <c r="B521" t="s">
        <v>3</v>
      </c>
      <c r="C521" t="s">
        <v>270</v>
      </c>
      <c r="D521" t="s">
        <v>191</v>
      </c>
      <c r="E521" s="7">
        <v>6148</v>
      </c>
      <c r="F521" s="7">
        <v>748</v>
      </c>
      <c r="G521" s="15">
        <v>0.66666666666669205</v>
      </c>
    </row>
    <row r="522" spans="1:7" x14ac:dyDescent="0.6">
      <c r="A522" s="14">
        <v>45167</v>
      </c>
      <c r="B522" t="s">
        <v>3</v>
      </c>
      <c r="C522" t="s">
        <v>270</v>
      </c>
      <c r="D522" t="s">
        <v>220</v>
      </c>
      <c r="E522" s="7">
        <v>50</v>
      </c>
      <c r="F522" s="7">
        <v>0</v>
      </c>
      <c r="G522" s="15">
        <v>0.66666666666669205</v>
      </c>
    </row>
    <row r="523" spans="1:7" x14ac:dyDescent="0.6">
      <c r="A523" s="14">
        <v>45167</v>
      </c>
      <c r="B523" t="s">
        <v>3</v>
      </c>
      <c r="C523" t="s">
        <v>271</v>
      </c>
      <c r="D523" t="s">
        <v>79</v>
      </c>
      <c r="E523" s="7">
        <v>402</v>
      </c>
      <c r="F523" s="7">
        <v>0</v>
      </c>
      <c r="G523" s="15">
        <v>0.66666666666669205</v>
      </c>
    </row>
    <row r="524" spans="1:7" x14ac:dyDescent="0.6">
      <c r="A524" s="14">
        <v>45167</v>
      </c>
      <c r="B524" t="s">
        <v>3</v>
      </c>
      <c r="C524" t="s">
        <v>271</v>
      </c>
      <c r="D524" t="s">
        <v>92</v>
      </c>
      <c r="E524" s="7">
        <v>3248</v>
      </c>
      <c r="F524" s="7">
        <v>0</v>
      </c>
      <c r="G524" s="15">
        <v>0.66666666666669205</v>
      </c>
    </row>
    <row r="525" spans="1:7" x14ac:dyDescent="0.6">
      <c r="A525" s="14">
        <v>45167</v>
      </c>
      <c r="B525" t="s">
        <v>3</v>
      </c>
      <c r="C525" t="s">
        <v>271</v>
      </c>
      <c r="D525" t="s">
        <v>102</v>
      </c>
      <c r="E525" s="7">
        <v>17588</v>
      </c>
      <c r="F525" s="7">
        <v>2</v>
      </c>
      <c r="G525" s="15">
        <v>0.66666666666669205</v>
      </c>
    </row>
    <row r="526" spans="1:7" x14ac:dyDescent="0.6">
      <c r="A526" s="14">
        <v>45167</v>
      </c>
      <c r="B526" t="s">
        <v>3</v>
      </c>
      <c r="C526" t="s">
        <v>271</v>
      </c>
      <c r="D526" t="s">
        <v>106</v>
      </c>
      <c r="E526" s="7">
        <v>8</v>
      </c>
      <c r="F526" s="7">
        <v>0</v>
      </c>
      <c r="G526" s="15">
        <v>0.66666666666669205</v>
      </c>
    </row>
    <row r="527" spans="1:7" x14ac:dyDescent="0.6">
      <c r="A527" s="14">
        <v>45167</v>
      </c>
      <c r="B527" t="s">
        <v>3</v>
      </c>
      <c r="C527" t="s">
        <v>271</v>
      </c>
      <c r="D527" t="s">
        <v>116</v>
      </c>
      <c r="E527" s="7">
        <v>46935</v>
      </c>
      <c r="F527" s="7">
        <v>1</v>
      </c>
      <c r="G527" s="15">
        <v>0.66666666666669205</v>
      </c>
    </row>
    <row r="528" spans="1:7" x14ac:dyDescent="0.6">
      <c r="A528" s="14">
        <v>45167</v>
      </c>
      <c r="B528" t="s">
        <v>3</v>
      </c>
      <c r="C528" t="s">
        <v>271</v>
      </c>
      <c r="D528" t="s">
        <v>124</v>
      </c>
      <c r="E528" s="7">
        <v>5</v>
      </c>
      <c r="F528" s="7">
        <v>0</v>
      </c>
      <c r="G528" s="15">
        <v>0.66666666666669205</v>
      </c>
    </row>
    <row r="529" spans="1:7" x14ac:dyDescent="0.6">
      <c r="A529" s="14">
        <v>45167</v>
      </c>
      <c r="B529" t="s">
        <v>3</v>
      </c>
      <c r="C529" t="s">
        <v>271</v>
      </c>
      <c r="D529" t="s">
        <v>127</v>
      </c>
      <c r="E529" s="7">
        <v>25741</v>
      </c>
      <c r="F529" s="7">
        <v>1</v>
      </c>
      <c r="G529" s="15">
        <v>0.66666666666669205</v>
      </c>
    </row>
    <row r="530" spans="1:7" x14ac:dyDescent="0.6">
      <c r="A530" s="14">
        <v>45167</v>
      </c>
      <c r="B530" t="s">
        <v>3</v>
      </c>
      <c r="C530" t="s">
        <v>271</v>
      </c>
      <c r="D530" t="s">
        <v>170</v>
      </c>
      <c r="E530" s="7">
        <v>51597</v>
      </c>
      <c r="F530" s="7">
        <v>2</v>
      </c>
      <c r="G530" s="15">
        <v>0.66666666666669205</v>
      </c>
    </row>
    <row r="531" spans="1:7" x14ac:dyDescent="0.6">
      <c r="A531" s="14">
        <v>45167</v>
      </c>
      <c r="B531" t="s">
        <v>3</v>
      </c>
      <c r="C531" t="s">
        <v>271</v>
      </c>
      <c r="D531" t="s">
        <v>220</v>
      </c>
      <c r="E531" s="7">
        <v>176</v>
      </c>
      <c r="F531" s="7">
        <v>0</v>
      </c>
      <c r="G531" s="15">
        <v>0.66666666666669205</v>
      </c>
    </row>
    <row r="532" spans="1:7" x14ac:dyDescent="0.6">
      <c r="A532" s="14">
        <v>45167</v>
      </c>
      <c r="B532" t="s">
        <v>3</v>
      </c>
      <c r="C532" t="s">
        <v>272</v>
      </c>
      <c r="D532" t="s">
        <v>135</v>
      </c>
      <c r="E532" s="7">
        <v>13916</v>
      </c>
      <c r="F532" s="7">
        <v>0</v>
      </c>
      <c r="G532" s="15">
        <v>0.66666666666669205</v>
      </c>
    </row>
    <row r="533" spans="1:7" x14ac:dyDescent="0.6">
      <c r="A533" s="14">
        <v>45167</v>
      </c>
      <c r="B533" t="s">
        <v>3</v>
      </c>
      <c r="C533" t="s">
        <v>272</v>
      </c>
      <c r="D533" t="s">
        <v>136</v>
      </c>
      <c r="E533" s="7">
        <v>1516</v>
      </c>
      <c r="F533" s="7">
        <v>0</v>
      </c>
      <c r="G533" s="15">
        <v>0.66666666666669205</v>
      </c>
    </row>
    <row r="534" spans="1:7" x14ac:dyDescent="0.6">
      <c r="A534" s="14">
        <v>45167</v>
      </c>
      <c r="B534" t="s">
        <v>3</v>
      </c>
      <c r="C534" t="s">
        <v>272</v>
      </c>
      <c r="D534" t="s">
        <v>156</v>
      </c>
      <c r="E534" s="7">
        <v>582</v>
      </c>
      <c r="F534" s="7">
        <v>0</v>
      </c>
      <c r="G534" s="15">
        <v>0.66666666666669205</v>
      </c>
    </row>
    <row r="535" spans="1:7" x14ac:dyDescent="0.6">
      <c r="A535" s="14">
        <v>45167</v>
      </c>
      <c r="B535" t="s">
        <v>3</v>
      </c>
      <c r="C535" t="s">
        <v>272</v>
      </c>
      <c r="D535" t="s">
        <v>177</v>
      </c>
      <c r="E535" s="7">
        <v>4102</v>
      </c>
      <c r="F535" s="7">
        <v>0</v>
      </c>
      <c r="G535" s="15">
        <v>0.66666666666669205</v>
      </c>
    </row>
    <row r="536" spans="1:7" x14ac:dyDescent="0.6">
      <c r="A536" s="14">
        <v>45167</v>
      </c>
      <c r="B536" t="s">
        <v>3</v>
      </c>
      <c r="C536" t="s">
        <v>272</v>
      </c>
      <c r="D536" t="s">
        <v>184</v>
      </c>
      <c r="E536" s="7">
        <v>194</v>
      </c>
      <c r="F536" s="7">
        <v>0</v>
      </c>
      <c r="G536" s="15">
        <v>0.66666666666669205</v>
      </c>
    </row>
    <row r="537" spans="1:7" x14ac:dyDescent="0.6">
      <c r="A537" s="14">
        <v>45167</v>
      </c>
      <c r="B537" t="s">
        <v>3</v>
      </c>
      <c r="C537" t="s">
        <v>272</v>
      </c>
      <c r="D537" t="s">
        <v>220</v>
      </c>
      <c r="E537" s="7">
        <v>738</v>
      </c>
      <c r="F537" s="7">
        <v>0</v>
      </c>
      <c r="G537" s="15">
        <v>0.66666666666669205</v>
      </c>
    </row>
    <row r="538" spans="1:7" x14ac:dyDescent="0.6">
      <c r="A538" s="14">
        <v>45167</v>
      </c>
      <c r="B538" t="s">
        <v>3</v>
      </c>
      <c r="C538" t="s">
        <v>272</v>
      </c>
      <c r="D538" t="s">
        <v>206</v>
      </c>
      <c r="E538" s="7">
        <v>13320</v>
      </c>
      <c r="F538" s="7">
        <v>0</v>
      </c>
      <c r="G538" s="15">
        <v>0.66666666666669205</v>
      </c>
    </row>
    <row r="539" spans="1:7" x14ac:dyDescent="0.6">
      <c r="A539" s="14">
        <v>45167</v>
      </c>
      <c r="B539" t="s">
        <v>3</v>
      </c>
      <c r="C539" t="s">
        <v>273</v>
      </c>
      <c r="D539" t="s">
        <v>77</v>
      </c>
      <c r="E539" s="7">
        <v>165</v>
      </c>
      <c r="F539" s="7">
        <v>0</v>
      </c>
      <c r="G539" s="15">
        <v>0.66666666666669205</v>
      </c>
    </row>
    <row r="540" spans="1:7" x14ac:dyDescent="0.6">
      <c r="A540" s="14">
        <v>45167</v>
      </c>
      <c r="B540" t="s">
        <v>3</v>
      </c>
      <c r="C540" t="s">
        <v>273</v>
      </c>
      <c r="D540" t="s">
        <v>120</v>
      </c>
      <c r="E540" s="7">
        <v>1886</v>
      </c>
      <c r="F540" s="7">
        <v>0</v>
      </c>
      <c r="G540" s="15">
        <v>0.66666666666669205</v>
      </c>
    </row>
    <row r="541" spans="1:7" x14ac:dyDescent="0.6">
      <c r="A541" s="14">
        <v>45167</v>
      </c>
      <c r="B541" t="s">
        <v>3</v>
      </c>
      <c r="C541" t="s">
        <v>273</v>
      </c>
      <c r="D541" t="s">
        <v>23</v>
      </c>
      <c r="E541" s="7">
        <v>4637</v>
      </c>
      <c r="F541" s="7">
        <v>0</v>
      </c>
      <c r="G541" s="15">
        <v>0.66666666666669205</v>
      </c>
    </row>
    <row r="542" spans="1:7" x14ac:dyDescent="0.6">
      <c r="A542" s="14">
        <v>45167</v>
      </c>
      <c r="B542" t="s">
        <v>3</v>
      </c>
      <c r="C542" t="s">
        <v>273</v>
      </c>
      <c r="D542" t="s">
        <v>140</v>
      </c>
      <c r="E542" s="7">
        <v>3591</v>
      </c>
      <c r="F542" s="7">
        <v>2</v>
      </c>
      <c r="G542" s="15">
        <v>0.66666666666669205</v>
      </c>
    </row>
    <row r="543" spans="1:7" x14ac:dyDescent="0.6">
      <c r="A543" s="14">
        <v>45167</v>
      </c>
      <c r="B543" t="s">
        <v>3</v>
      </c>
      <c r="C543" t="s">
        <v>273</v>
      </c>
      <c r="D543" t="s">
        <v>44</v>
      </c>
      <c r="E543" s="7">
        <v>520</v>
      </c>
      <c r="F543" s="7">
        <v>0</v>
      </c>
      <c r="G543" s="15">
        <v>0.66666666666669205</v>
      </c>
    </row>
    <row r="544" spans="1:7" x14ac:dyDescent="0.6">
      <c r="A544" s="14">
        <v>45167</v>
      </c>
      <c r="B544" t="s">
        <v>3</v>
      </c>
      <c r="C544" t="s">
        <v>273</v>
      </c>
      <c r="D544" t="s">
        <v>184</v>
      </c>
      <c r="E544" s="7">
        <v>6790</v>
      </c>
      <c r="F544" s="7">
        <v>0</v>
      </c>
      <c r="G544" s="15">
        <v>0.66666666666669205</v>
      </c>
    </row>
    <row r="545" spans="1:7" x14ac:dyDescent="0.6">
      <c r="A545" s="14">
        <v>45167</v>
      </c>
      <c r="B545" t="s">
        <v>3</v>
      </c>
      <c r="C545" t="s">
        <v>274</v>
      </c>
      <c r="D545" t="s">
        <v>177</v>
      </c>
      <c r="E545" s="7">
        <v>410</v>
      </c>
      <c r="F545" s="7">
        <v>0</v>
      </c>
      <c r="G545" s="15">
        <v>0.66666666666669205</v>
      </c>
    </row>
    <row r="546" spans="1:7" x14ac:dyDescent="0.6">
      <c r="A546" s="14">
        <v>45167</v>
      </c>
      <c r="B546" t="s">
        <v>3</v>
      </c>
      <c r="C546" t="s">
        <v>275</v>
      </c>
      <c r="D546" t="s">
        <v>80</v>
      </c>
      <c r="E546" s="7">
        <v>3323</v>
      </c>
      <c r="F546" s="7">
        <v>53</v>
      </c>
      <c r="G546" s="15">
        <v>0.66666666666669205</v>
      </c>
    </row>
    <row r="547" spans="1:7" x14ac:dyDescent="0.6">
      <c r="A547" s="14">
        <v>45167</v>
      </c>
      <c r="B547" t="s">
        <v>3</v>
      </c>
      <c r="C547" t="s">
        <v>275</v>
      </c>
      <c r="D547" t="s">
        <v>81</v>
      </c>
      <c r="E547" s="7">
        <v>566</v>
      </c>
      <c r="F547" s="7">
        <v>0</v>
      </c>
      <c r="G547" s="15">
        <v>0.66666666666669205</v>
      </c>
    </row>
    <row r="548" spans="1:7" x14ac:dyDescent="0.6">
      <c r="A548" s="14">
        <v>45167</v>
      </c>
      <c r="B548" t="s">
        <v>3</v>
      </c>
      <c r="C548" t="s">
        <v>275</v>
      </c>
      <c r="D548" t="s">
        <v>103</v>
      </c>
      <c r="E548" s="7">
        <v>108</v>
      </c>
      <c r="F548" s="7">
        <v>0</v>
      </c>
      <c r="G548" s="15">
        <v>0.66666666666669205</v>
      </c>
    </row>
    <row r="549" spans="1:7" x14ac:dyDescent="0.6">
      <c r="A549" s="14">
        <v>45167</v>
      </c>
      <c r="B549" t="s">
        <v>3</v>
      </c>
      <c r="C549" t="s">
        <v>275</v>
      </c>
      <c r="D549" t="s">
        <v>144</v>
      </c>
      <c r="E549" s="7">
        <v>4924</v>
      </c>
      <c r="F549" s="7">
        <v>0</v>
      </c>
      <c r="G549" s="15">
        <v>0.66666666666669205</v>
      </c>
    </row>
    <row r="550" spans="1:7" x14ac:dyDescent="0.6">
      <c r="A550" s="14">
        <v>45167</v>
      </c>
      <c r="B550" t="s">
        <v>3</v>
      </c>
      <c r="C550" t="s">
        <v>275</v>
      </c>
      <c r="D550" t="s">
        <v>192</v>
      </c>
      <c r="E550" s="7">
        <v>630</v>
      </c>
      <c r="F550" s="7">
        <v>0</v>
      </c>
      <c r="G550" s="15">
        <v>0.66666666666669205</v>
      </c>
    </row>
    <row r="551" spans="1:7" x14ac:dyDescent="0.6">
      <c r="A551" s="14">
        <v>45167</v>
      </c>
      <c r="B551" t="s">
        <v>3</v>
      </c>
      <c r="C551" t="s">
        <v>275</v>
      </c>
      <c r="D551" t="s">
        <v>197</v>
      </c>
      <c r="E551" s="7">
        <v>2572</v>
      </c>
      <c r="F551" s="7">
        <v>0</v>
      </c>
      <c r="G551" s="15">
        <v>0.66666666666669205</v>
      </c>
    </row>
    <row r="552" spans="1:7" x14ac:dyDescent="0.6">
      <c r="A552" s="14">
        <v>45167</v>
      </c>
      <c r="B552" t="s">
        <v>3</v>
      </c>
      <c r="C552" t="s">
        <v>275</v>
      </c>
      <c r="D552" t="s">
        <v>208</v>
      </c>
      <c r="E552" s="7">
        <v>404</v>
      </c>
      <c r="F552" s="7">
        <v>0</v>
      </c>
      <c r="G552" s="15">
        <v>0.66666666666669205</v>
      </c>
    </row>
    <row r="553" spans="1:7" x14ac:dyDescent="0.6">
      <c r="A553" s="14">
        <v>45167</v>
      </c>
      <c r="B553" t="s">
        <v>3</v>
      </c>
      <c r="C553" t="s">
        <v>275</v>
      </c>
      <c r="D553" t="s">
        <v>211</v>
      </c>
      <c r="E553" s="7">
        <v>49</v>
      </c>
      <c r="F553" s="7">
        <v>0</v>
      </c>
      <c r="G553" s="15">
        <v>0.66666666666669205</v>
      </c>
    </row>
    <row r="554" spans="1:7" x14ac:dyDescent="0.6">
      <c r="A554" s="14">
        <v>45167</v>
      </c>
      <c r="B554" t="s">
        <v>3</v>
      </c>
      <c r="C554" t="s">
        <v>276</v>
      </c>
      <c r="D554" t="s">
        <v>77</v>
      </c>
      <c r="E554" s="7">
        <v>5785</v>
      </c>
      <c r="F554" s="7">
        <v>2</v>
      </c>
      <c r="G554" s="15">
        <v>0.66666666666669205</v>
      </c>
    </row>
    <row r="555" spans="1:7" x14ac:dyDescent="0.6">
      <c r="A555" s="14">
        <v>45167</v>
      </c>
      <c r="B555" t="s">
        <v>3</v>
      </c>
      <c r="C555" t="s">
        <v>276</v>
      </c>
      <c r="D555" t="s">
        <v>78</v>
      </c>
      <c r="E555" s="7">
        <v>21585</v>
      </c>
      <c r="F555" s="7">
        <v>0</v>
      </c>
      <c r="G555" s="15">
        <v>0.66666666666669205</v>
      </c>
    </row>
    <row r="556" spans="1:7" x14ac:dyDescent="0.6">
      <c r="A556" s="14">
        <v>45167</v>
      </c>
      <c r="B556" t="s">
        <v>3</v>
      </c>
      <c r="C556" t="s">
        <v>276</v>
      </c>
      <c r="D556" t="s">
        <v>99</v>
      </c>
      <c r="E556" s="7">
        <v>5551</v>
      </c>
      <c r="F556" s="7">
        <v>0</v>
      </c>
      <c r="G556" s="15">
        <v>0.66666666666669205</v>
      </c>
    </row>
    <row r="557" spans="1:7" x14ac:dyDescent="0.6">
      <c r="A557" s="14">
        <v>45167</v>
      </c>
      <c r="B557" t="s">
        <v>3</v>
      </c>
      <c r="C557" t="s">
        <v>276</v>
      </c>
      <c r="D557" t="s">
        <v>23</v>
      </c>
      <c r="E557" s="7">
        <v>98</v>
      </c>
      <c r="F557" s="7">
        <v>0</v>
      </c>
      <c r="G557" s="15">
        <v>0.66666666666669205</v>
      </c>
    </row>
    <row r="558" spans="1:7" x14ac:dyDescent="0.6">
      <c r="A558" s="14">
        <v>45167</v>
      </c>
      <c r="B558" t="s">
        <v>3</v>
      </c>
      <c r="C558" t="s">
        <v>276</v>
      </c>
      <c r="D558" t="s">
        <v>134</v>
      </c>
      <c r="E558" s="7">
        <v>121399</v>
      </c>
      <c r="F558" s="7">
        <v>0</v>
      </c>
      <c r="G558" s="15">
        <v>0.66666666666669205</v>
      </c>
    </row>
    <row r="559" spans="1:7" x14ac:dyDescent="0.6">
      <c r="A559" s="14">
        <v>45167</v>
      </c>
      <c r="B559" t="s">
        <v>3</v>
      </c>
      <c r="C559" t="s">
        <v>276</v>
      </c>
      <c r="D559" t="s">
        <v>136</v>
      </c>
      <c r="E559" s="7">
        <v>50085</v>
      </c>
      <c r="F559" s="7">
        <v>0</v>
      </c>
      <c r="G559" s="15">
        <v>0.66666666666669205</v>
      </c>
    </row>
    <row r="560" spans="1:7" x14ac:dyDescent="0.6">
      <c r="A560" s="14">
        <v>45167</v>
      </c>
      <c r="B560" t="s">
        <v>3</v>
      </c>
      <c r="C560" t="s">
        <v>276</v>
      </c>
      <c r="D560" t="s">
        <v>36</v>
      </c>
      <c r="E560" s="7">
        <v>25514</v>
      </c>
      <c r="F560" s="7">
        <v>0</v>
      </c>
      <c r="G560" s="15">
        <v>0.66666666666669205</v>
      </c>
    </row>
    <row r="561" spans="1:7" x14ac:dyDescent="0.6">
      <c r="A561" s="14">
        <v>45167</v>
      </c>
      <c r="B561" t="s">
        <v>3</v>
      </c>
      <c r="C561" t="s">
        <v>276</v>
      </c>
      <c r="D561" t="s">
        <v>156</v>
      </c>
      <c r="E561" s="7">
        <v>2347</v>
      </c>
      <c r="F561" s="7">
        <v>0</v>
      </c>
      <c r="G561" s="15">
        <v>0.66666666666669205</v>
      </c>
    </row>
    <row r="562" spans="1:7" x14ac:dyDescent="0.6">
      <c r="A562" s="14">
        <v>45167</v>
      </c>
      <c r="B562" t="s">
        <v>3</v>
      </c>
      <c r="C562" t="s">
        <v>276</v>
      </c>
      <c r="D562" t="s">
        <v>44</v>
      </c>
      <c r="E562" s="7">
        <v>11349</v>
      </c>
      <c r="F562" s="7">
        <v>0</v>
      </c>
      <c r="G562" s="15">
        <v>0.66666666666669205</v>
      </c>
    </row>
    <row r="563" spans="1:7" x14ac:dyDescent="0.6">
      <c r="A563" s="14">
        <v>45167</v>
      </c>
      <c r="B563" t="s">
        <v>3</v>
      </c>
      <c r="C563" t="s">
        <v>276</v>
      </c>
      <c r="D563" t="s">
        <v>168</v>
      </c>
      <c r="E563" s="7">
        <v>6</v>
      </c>
      <c r="F563" s="7">
        <v>0</v>
      </c>
      <c r="G563" s="15">
        <v>0.66666666666669205</v>
      </c>
    </row>
    <row r="564" spans="1:7" x14ac:dyDescent="0.6">
      <c r="A564" s="14">
        <v>45167</v>
      </c>
      <c r="B564" t="s">
        <v>3</v>
      </c>
      <c r="C564" t="s">
        <v>276</v>
      </c>
      <c r="D564" t="s">
        <v>169</v>
      </c>
      <c r="E564" s="7">
        <v>172</v>
      </c>
      <c r="F564" s="7">
        <v>0</v>
      </c>
      <c r="G564" s="15">
        <v>0.66666666666669205</v>
      </c>
    </row>
    <row r="565" spans="1:7" x14ac:dyDescent="0.6">
      <c r="A565" s="14">
        <v>45167</v>
      </c>
      <c r="B565" t="s">
        <v>3</v>
      </c>
      <c r="C565" t="s">
        <v>276</v>
      </c>
      <c r="D565" t="s">
        <v>206</v>
      </c>
      <c r="E565" s="7">
        <v>9</v>
      </c>
      <c r="F565" s="7">
        <v>0</v>
      </c>
      <c r="G565" s="15">
        <v>0.66666666666669205</v>
      </c>
    </row>
    <row r="566" spans="1:7" x14ac:dyDescent="0.6">
      <c r="A566" s="14">
        <v>45167</v>
      </c>
      <c r="B566" t="s">
        <v>3</v>
      </c>
      <c r="C566" t="s">
        <v>277</v>
      </c>
      <c r="D566" t="s">
        <v>88</v>
      </c>
      <c r="E566" s="7">
        <v>1566</v>
      </c>
      <c r="F566" s="7">
        <v>0</v>
      </c>
      <c r="G566" s="15">
        <v>0.66666666666669205</v>
      </c>
    </row>
    <row r="567" spans="1:7" x14ac:dyDescent="0.6">
      <c r="A567" s="14">
        <v>45167</v>
      </c>
      <c r="B567" t="s">
        <v>3</v>
      </c>
      <c r="C567" t="s">
        <v>277</v>
      </c>
      <c r="D567" t="s">
        <v>17</v>
      </c>
      <c r="E567" s="7">
        <v>3651</v>
      </c>
      <c r="F567" s="7">
        <v>0</v>
      </c>
      <c r="G567" s="15">
        <v>0.66666666666669205</v>
      </c>
    </row>
    <row r="568" spans="1:7" x14ac:dyDescent="0.6">
      <c r="A568" s="14">
        <v>45167</v>
      </c>
      <c r="B568" t="s">
        <v>3</v>
      </c>
      <c r="C568" t="s">
        <v>277</v>
      </c>
      <c r="D568" t="s">
        <v>121</v>
      </c>
      <c r="E568" s="7">
        <v>697</v>
      </c>
      <c r="F568" s="7">
        <v>0</v>
      </c>
      <c r="G568" s="15">
        <v>0.66666666666669205</v>
      </c>
    </row>
    <row r="569" spans="1:7" x14ac:dyDescent="0.6">
      <c r="A569" s="14">
        <v>45167</v>
      </c>
      <c r="B569" t="s">
        <v>3</v>
      </c>
      <c r="C569" t="s">
        <v>277</v>
      </c>
      <c r="D569" t="s">
        <v>129</v>
      </c>
      <c r="E569" s="7">
        <v>1041</v>
      </c>
      <c r="F569" s="7">
        <v>0</v>
      </c>
      <c r="G569" s="15">
        <v>0.66666666666669205</v>
      </c>
    </row>
    <row r="570" spans="1:7" x14ac:dyDescent="0.6">
      <c r="A570" s="14">
        <v>45167</v>
      </c>
      <c r="B570" t="s">
        <v>3</v>
      </c>
      <c r="C570" t="s">
        <v>277</v>
      </c>
      <c r="D570" t="s">
        <v>37</v>
      </c>
      <c r="E570" s="7">
        <v>4572</v>
      </c>
      <c r="F570" s="7">
        <v>1</v>
      </c>
      <c r="G570" s="15">
        <v>0.66666666666669205</v>
      </c>
    </row>
    <row r="571" spans="1:7" x14ac:dyDescent="0.6">
      <c r="A571" s="14">
        <v>45167</v>
      </c>
      <c r="B571" t="s">
        <v>3</v>
      </c>
      <c r="C571" t="s">
        <v>277</v>
      </c>
      <c r="D571" t="s">
        <v>147</v>
      </c>
      <c r="E571" s="7">
        <v>73</v>
      </c>
      <c r="F571" s="7">
        <v>0</v>
      </c>
      <c r="G571" s="15">
        <v>0.66666666666669205</v>
      </c>
    </row>
    <row r="572" spans="1:7" x14ac:dyDescent="0.6">
      <c r="A572" s="14">
        <v>45167</v>
      </c>
      <c r="B572" t="s">
        <v>3</v>
      </c>
      <c r="C572" t="s">
        <v>277</v>
      </c>
      <c r="D572" t="s">
        <v>148</v>
      </c>
      <c r="E572" s="7">
        <v>237</v>
      </c>
      <c r="F572" s="7">
        <v>0</v>
      </c>
      <c r="G572" s="15">
        <v>0.66666666666669205</v>
      </c>
    </row>
    <row r="573" spans="1:7" x14ac:dyDescent="0.6">
      <c r="A573" s="14">
        <v>45167</v>
      </c>
      <c r="B573" t="s">
        <v>3</v>
      </c>
      <c r="C573" t="s">
        <v>277</v>
      </c>
      <c r="D573" t="s">
        <v>269</v>
      </c>
      <c r="E573" s="7">
        <v>5147</v>
      </c>
      <c r="F573" s="7">
        <v>0</v>
      </c>
      <c r="G573" s="15">
        <v>0.66666666666669205</v>
      </c>
    </row>
    <row r="574" spans="1:7" x14ac:dyDescent="0.6">
      <c r="A574" s="14">
        <v>45167</v>
      </c>
      <c r="B574" t="s">
        <v>3</v>
      </c>
      <c r="C574" t="s">
        <v>277</v>
      </c>
      <c r="D574" t="s">
        <v>179</v>
      </c>
      <c r="E574" s="7">
        <v>18371</v>
      </c>
      <c r="F574" s="7">
        <v>0</v>
      </c>
      <c r="G574" s="15">
        <v>0.66666666666669205</v>
      </c>
    </row>
    <row r="575" spans="1:7" x14ac:dyDescent="0.6">
      <c r="A575" s="14">
        <v>45167</v>
      </c>
      <c r="B575" t="s">
        <v>3</v>
      </c>
      <c r="C575" t="s">
        <v>277</v>
      </c>
      <c r="D575" t="s">
        <v>220</v>
      </c>
      <c r="E575" s="7">
        <v>2</v>
      </c>
      <c r="F575" s="7">
        <v>0</v>
      </c>
      <c r="G575" s="15">
        <v>0.66666666666669205</v>
      </c>
    </row>
    <row r="576" spans="1:7" x14ac:dyDescent="0.6">
      <c r="A576" s="14">
        <v>45167</v>
      </c>
      <c r="B576" t="s">
        <v>3</v>
      </c>
      <c r="C576" t="s">
        <v>277</v>
      </c>
      <c r="D576" t="s">
        <v>202</v>
      </c>
      <c r="E576" s="7">
        <v>1001</v>
      </c>
      <c r="F576" s="7">
        <v>0</v>
      </c>
      <c r="G576" s="15">
        <v>0.66666666666669205</v>
      </c>
    </row>
    <row r="577" spans="1:7" x14ac:dyDescent="0.6">
      <c r="A577" s="14">
        <v>45167</v>
      </c>
      <c r="B577" t="s">
        <v>3</v>
      </c>
      <c r="C577" t="s">
        <v>277</v>
      </c>
      <c r="D577" t="s">
        <v>72</v>
      </c>
      <c r="E577" s="7">
        <v>111</v>
      </c>
      <c r="F577" s="7">
        <v>0</v>
      </c>
      <c r="G577" s="15">
        <v>0.66666666666669205</v>
      </c>
    </row>
    <row r="578" spans="1:7" x14ac:dyDescent="0.6">
      <c r="A578" s="14">
        <v>45167</v>
      </c>
      <c r="B578" t="s">
        <v>3</v>
      </c>
      <c r="C578" t="s">
        <v>278</v>
      </c>
      <c r="D578" t="s">
        <v>102</v>
      </c>
      <c r="E578" s="7">
        <v>41999</v>
      </c>
      <c r="F578" s="7">
        <v>6</v>
      </c>
      <c r="G578" s="15">
        <v>0.66666666666669205</v>
      </c>
    </row>
    <row r="579" spans="1:7" x14ac:dyDescent="0.6">
      <c r="A579" s="14">
        <v>45167</v>
      </c>
      <c r="B579" t="s">
        <v>3</v>
      </c>
      <c r="C579" t="s">
        <v>279</v>
      </c>
      <c r="D579" t="s">
        <v>80</v>
      </c>
      <c r="E579" s="7">
        <v>9</v>
      </c>
      <c r="F579" s="7">
        <v>0</v>
      </c>
      <c r="G579" s="15">
        <v>0.66666666666669205</v>
      </c>
    </row>
    <row r="580" spans="1:7" x14ac:dyDescent="0.6">
      <c r="A580" s="14">
        <v>45167</v>
      </c>
      <c r="B580" t="s">
        <v>3</v>
      </c>
      <c r="C580" t="s">
        <v>279</v>
      </c>
      <c r="D580" t="s">
        <v>108</v>
      </c>
      <c r="E580" s="7">
        <v>2</v>
      </c>
      <c r="F580" s="7">
        <v>0</v>
      </c>
      <c r="G580" s="15">
        <v>0.66666666666669205</v>
      </c>
    </row>
    <row r="581" spans="1:7" x14ac:dyDescent="0.6">
      <c r="A581" s="14">
        <v>45167</v>
      </c>
      <c r="B581" t="s">
        <v>3</v>
      </c>
      <c r="C581" t="s">
        <v>279</v>
      </c>
      <c r="D581" t="s">
        <v>114</v>
      </c>
      <c r="E581" s="7">
        <v>3281</v>
      </c>
      <c r="F581" s="7">
        <v>0</v>
      </c>
      <c r="G581" s="15">
        <v>0.66666666666669205</v>
      </c>
    </row>
    <row r="582" spans="1:7" x14ac:dyDescent="0.6">
      <c r="A582" s="14">
        <v>45167</v>
      </c>
      <c r="B582" t="s">
        <v>3</v>
      </c>
      <c r="C582" t="s">
        <v>279</v>
      </c>
      <c r="D582" t="s">
        <v>143</v>
      </c>
      <c r="E582" s="7">
        <v>338</v>
      </c>
      <c r="F582" s="7">
        <v>0</v>
      </c>
      <c r="G582" s="15">
        <v>0.66666666666669205</v>
      </c>
    </row>
    <row r="583" spans="1:7" x14ac:dyDescent="0.6">
      <c r="A583" s="14">
        <v>45167</v>
      </c>
      <c r="B583" t="s">
        <v>3</v>
      </c>
      <c r="C583" t="s">
        <v>279</v>
      </c>
      <c r="D583" t="s">
        <v>157</v>
      </c>
      <c r="E583" s="7">
        <v>1</v>
      </c>
      <c r="F583" s="7">
        <v>0</v>
      </c>
      <c r="G583" s="15">
        <v>0.66666666666669205</v>
      </c>
    </row>
    <row r="584" spans="1:7" x14ac:dyDescent="0.6">
      <c r="A584" s="14">
        <v>45167</v>
      </c>
      <c r="B584" t="s">
        <v>3</v>
      </c>
      <c r="C584" t="s">
        <v>279</v>
      </c>
      <c r="D584" t="s">
        <v>175</v>
      </c>
      <c r="E584" s="7">
        <v>2279</v>
      </c>
      <c r="F584" s="7">
        <v>5</v>
      </c>
      <c r="G584" s="15">
        <v>0.66666666666669205</v>
      </c>
    </row>
    <row r="585" spans="1:7" x14ac:dyDescent="0.6">
      <c r="A585" s="14">
        <v>45167</v>
      </c>
      <c r="B585" t="s">
        <v>3</v>
      </c>
      <c r="C585" t="s">
        <v>279</v>
      </c>
      <c r="D585" t="s">
        <v>65</v>
      </c>
      <c r="E585" s="7">
        <v>81</v>
      </c>
      <c r="F585" s="7">
        <v>0</v>
      </c>
      <c r="G585" s="15">
        <v>0.66666666666669205</v>
      </c>
    </row>
    <row r="586" spans="1:7" x14ac:dyDescent="0.6">
      <c r="A586" s="14">
        <v>45167</v>
      </c>
      <c r="B586" t="s">
        <v>3</v>
      </c>
      <c r="C586" t="s">
        <v>279</v>
      </c>
      <c r="D586" t="s">
        <v>197</v>
      </c>
      <c r="E586" s="7">
        <v>47</v>
      </c>
      <c r="F586" s="7">
        <v>0</v>
      </c>
      <c r="G586" s="15">
        <v>0.66666666666669205</v>
      </c>
    </row>
    <row r="587" spans="1:7" x14ac:dyDescent="0.6">
      <c r="A587" s="14">
        <v>45167</v>
      </c>
      <c r="B587" t="s">
        <v>3</v>
      </c>
      <c r="C587" t="s">
        <v>279</v>
      </c>
      <c r="D587" t="s">
        <v>208</v>
      </c>
      <c r="E587" s="7">
        <v>2471</v>
      </c>
      <c r="F587" s="7">
        <v>507</v>
      </c>
      <c r="G587" s="15">
        <v>0.66666666666669205</v>
      </c>
    </row>
    <row r="588" spans="1:7" x14ac:dyDescent="0.6">
      <c r="A588" s="14">
        <v>45167</v>
      </c>
      <c r="B588" t="s">
        <v>3</v>
      </c>
      <c r="C588" t="s">
        <v>280</v>
      </c>
      <c r="D588" t="s">
        <v>7</v>
      </c>
      <c r="E588" s="7">
        <v>2301</v>
      </c>
      <c r="F588" s="7">
        <v>10</v>
      </c>
      <c r="G588" s="15">
        <v>0.66666666666669205</v>
      </c>
    </row>
    <row r="589" spans="1:7" x14ac:dyDescent="0.6">
      <c r="A589" s="14">
        <v>45167</v>
      </c>
      <c r="B589" t="s">
        <v>3</v>
      </c>
      <c r="C589" t="s">
        <v>280</v>
      </c>
      <c r="D589" t="s">
        <v>12</v>
      </c>
      <c r="E589" s="7">
        <v>164</v>
      </c>
      <c r="F589" s="7">
        <v>0</v>
      </c>
      <c r="G589" s="15">
        <v>0.66666666666669205</v>
      </c>
    </row>
    <row r="590" spans="1:7" x14ac:dyDescent="0.6">
      <c r="A590" s="14">
        <v>45167</v>
      </c>
      <c r="B590" t="s">
        <v>3</v>
      </c>
      <c r="C590" t="s">
        <v>280</v>
      </c>
      <c r="D590" t="s">
        <v>104</v>
      </c>
      <c r="E590" s="7">
        <v>40</v>
      </c>
      <c r="F590" s="7">
        <v>0</v>
      </c>
      <c r="G590" s="15">
        <v>0.66666666666669205</v>
      </c>
    </row>
    <row r="591" spans="1:7" x14ac:dyDescent="0.6">
      <c r="A591" s="14">
        <v>45167</v>
      </c>
      <c r="B591" t="s">
        <v>3</v>
      </c>
      <c r="C591" t="s">
        <v>280</v>
      </c>
      <c r="D591" t="s">
        <v>112</v>
      </c>
      <c r="E591" s="7">
        <v>153</v>
      </c>
      <c r="F591" s="7">
        <v>0</v>
      </c>
      <c r="G591" s="15">
        <v>0.66666666666669205</v>
      </c>
    </row>
    <row r="592" spans="1:7" x14ac:dyDescent="0.6">
      <c r="A592" s="14">
        <v>45167</v>
      </c>
      <c r="B592" t="s">
        <v>3</v>
      </c>
      <c r="C592" t="s">
        <v>280</v>
      </c>
      <c r="D592" t="s">
        <v>115</v>
      </c>
      <c r="E592" s="7">
        <v>6825</v>
      </c>
      <c r="F592" s="7">
        <v>41</v>
      </c>
      <c r="G592" s="15">
        <v>0.66666666666669205</v>
      </c>
    </row>
    <row r="593" spans="1:7" x14ac:dyDescent="0.6">
      <c r="A593" s="14">
        <v>45167</v>
      </c>
      <c r="B593" t="s">
        <v>3</v>
      </c>
      <c r="C593" t="s">
        <v>280</v>
      </c>
      <c r="D593" t="s">
        <v>117</v>
      </c>
      <c r="E593" s="7">
        <v>341</v>
      </c>
      <c r="F593" s="7">
        <v>2</v>
      </c>
      <c r="G593" s="15">
        <v>0.66666666666669205</v>
      </c>
    </row>
    <row r="594" spans="1:7" x14ac:dyDescent="0.6">
      <c r="A594" s="14">
        <v>45167</v>
      </c>
      <c r="B594" t="s">
        <v>3</v>
      </c>
      <c r="C594" t="s">
        <v>280</v>
      </c>
      <c r="D594" t="s">
        <v>132</v>
      </c>
      <c r="E594" s="7">
        <v>57</v>
      </c>
      <c r="F594" s="7">
        <v>0</v>
      </c>
      <c r="G594" s="15">
        <v>0.66666666666669205</v>
      </c>
    </row>
    <row r="595" spans="1:7" x14ac:dyDescent="0.6">
      <c r="A595" s="14">
        <v>45167</v>
      </c>
      <c r="B595" t="s">
        <v>3</v>
      </c>
      <c r="C595" t="s">
        <v>280</v>
      </c>
      <c r="D595" t="s">
        <v>40</v>
      </c>
      <c r="E595" s="7">
        <v>625</v>
      </c>
      <c r="F595" s="7">
        <v>0</v>
      </c>
      <c r="G595" s="15">
        <v>0.66666666666669205</v>
      </c>
    </row>
    <row r="596" spans="1:7" x14ac:dyDescent="0.6">
      <c r="A596" s="14">
        <v>45167</v>
      </c>
      <c r="B596" t="s">
        <v>3</v>
      </c>
      <c r="C596" t="s">
        <v>280</v>
      </c>
      <c r="D596" t="s">
        <v>161</v>
      </c>
      <c r="E596" s="7">
        <v>31</v>
      </c>
      <c r="F596" s="7">
        <v>0</v>
      </c>
      <c r="G596" s="15">
        <v>0.66666666666669205</v>
      </c>
    </row>
    <row r="597" spans="1:7" x14ac:dyDescent="0.6">
      <c r="A597" s="14">
        <v>45167</v>
      </c>
      <c r="B597" t="s">
        <v>3</v>
      </c>
      <c r="C597" t="s">
        <v>280</v>
      </c>
      <c r="D597" t="s">
        <v>162</v>
      </c>
      <c r="E597" s="7">
        <v>7619</v>
      </c>
      <c r="F597" s="7">
        <v>12</v>
      </c>
      <c r="G597" s="15">
        <v>0.66666666666669205</v>
      </c>
    </row>
    <row r="598" spans="1:7" x14ac:dyDescent="0.6">
      <c r="A598" s="14">
        <v>45167</v>
      </c>
      <c r="B598" t="s">
        <v>3</v>
      </c>
      <c r="C598" t="s">
        <v>280</v>
      </c>
      <c r="D598" t="s">
        <v>191</v>
      </c>
      <c r="E598" s="7">
        <v>8</v>
      </c>
      <c r="F598" s="7">
        <v>1</v>
      </c>
      <c r="G598" s="15">
        <v>0.66666666666669205</v>
      </c>
    </row>
    <row r="599" spans="1:7" x14ac:dyDescent="0.6">
      <c r="A599" s="14">
        <v>45167</v>
      </c>
      <c r="B599" t="s">
        <v>3</v>
      </c>
      <c r="C599" t="s">
        <v>280</v>
      </c>
      <c r="D599" t="s">
        <v>192</v>
      </c>
      <c r="E599" s="7">
        <v>9</v>
      </c>
      <c r="F599" s="7">
        <v>0</v>
      </c>
      <c r="G599" s="15">
        <v>0.66666666666669205</v>
      </c>
    </row>
    <row r="600" spans="1:7" x14ac:dyDescent="0.6">
      <c r="A600" s="14">
        <v>45167</v>
      </c>
      <c r="B600" t="s">
        <v>3</v>
      </c>
      <c r="C600" t="s">
        <v>280</v>
      </c>
      <c r="D600" t="s">
        <v>197</v>
      </c>
      <c r="E600" s="7">
        <v>245</v>
      </c>
      <c r="F600" s="7">
        <v>0</v>
      </c>
      <c r="G600" s="15">
        <v>0.66666666666669205</v>
      </c>
    </row>
    <row r="601" spans="1:7" x14ac:dyDescent="0.6">
      <c r="A601" s="14">
        <v>45167</v>
      </c>
      <c r="B601" t="s">
        <v>3</v>
      </c>
      <c r="C601" t="s">
        <v>280</v>
      </c>
      <c r="D601" t="s">
        <v>220</v>
      </c>
      <c r="E601" s="7">
        <v>30</v>
      </c>
      <c r="F601" s="7">
        <v>0</v>
      </c>
      <c r="G601" s="15">
        <v>0.66666666666669205</v>
      </c>
    </row>
    <row r="602" spans="1:7" x14ac:dyDescent="0.6">
      <c r="A602" s="14">
        <v>45167</v>
      </c>
      <c r="B602" t="s">
        <v>3</v>
      </c>
      <c r="C602" t="s">
        <v>280</v>
      </c>
      <c r="D602" t="s">
        <v>211</v>
      </c>
      <c r="E602" s="7">
        <v>7051</v>
      </c>
      <c r="F602" s="7">
        <v>33</v>
      </c>
      <c r="G602" s="15">
        <v>0.66666666666669205</v>
      </c>
    </row>
    <row r="603" spans="1:7" x14ac:dyDescent="0.6">
      <c r="A603" s="14">
        <v>45167</v>
      </c>
      <c r="B603" t="s">
        <v>3</v>
      </c>
      <c r="C603" t="s">
        <v>281</v>
      </c>
      <c r="D603" t="s">
        <v>79</v>
      </c>
      <c r="E603" s="7">
        <v>374</v>
      </c>
      <c r="F603" s="7">
        <v>0</v>
      </c>
      <c r="G603" s="15">
        <v>0.66666666666669205</v>
      </c>
    </row>
    <row r="604" spans="1:7" x14ac:dyDescent="0.6">
      <c r="A604" s="14">
        <v>45167</v>
      </c>
      <c r="B604" t="s">
        <v>3</v>
      </c>
      <c r="C604" t="s">
        <v>281</v>
      </c>
      <c r="D604" t="s">
        <v>93</v>
      </c>
      <c r="E604" s="7">
        <v>27991</v>
      </c>
      <c r="F604" s="7">
        <v>1</v>
      </c>
      <c r="G604" s="15">
        <v>0.66666666666669205</v>
      </c>
    </row>
    <row r="605" spans="1:7" x14ac:dyDescent="0.6">
      <c r="A605" s="14">
        <v>45167</v>
      </c>
      <c r="B605" t="s">
        <v>3</v>
      </c>
      <c r="C605" t="s">
        <v>281</v>
      </c>
      <c r="D605" t="s">
        <v>97</v>
      </c>
      <c r="E605" s="7">
        <v>10149</v>
      </c>
      <c r="F605" s="7">
        <v>0</v>
      </c>
      <c r="G605" s="15">
        <v>0.66666666666669205</v>
      </c>
    </row>
    <row r="606" spans="1:7" x14ac:dyDescent="0.6">
      <c r="A606" s="14">
        <v>45167</v>
      </c>
      <c r="B606" t="s">
        <v>3</v>
      </c>
      <c r="C606" t="s">
        <v>281</v>
      </c>
      <c r="D606" t="s">
        <v>125</v>
      </c>
      <c r="E606" s="7">
        <v>2589</v>
      </c>
      <c r="F606" s="7">
        <v>0</v>
      </c>
      <c r="G606" s="15">
        <v>0.66666666666669205</v>
      </c>
    </row>
    <row r="607" spans="1:7" x14ac:dyDescent="0.6">
      <c r="A607" s="14">
        <v>45167</v>
      </c>
      <c r="B607" t="s">
        <v>3</v>
      </c>
      <c r="C607" t="s">
        <v>281</v>
      </c>
      <c r="D607" t="s">
        <v>131</v>
      </c>
      <c r="E607" s="7">
        <v>22809</v>
      </c>
      <c r="F607" s="7">
        <v>5</v>
      </c>
      <c r="G607" s="15">
        <v>0.66666666666669205</v>
      </c>
    </row>
    <row r="608" spans="1:7" x14ac:dyDescent="0.6">
      <c r="A608" s="14">
        <v>45167</v>
      </c>
      <c r="B608" t="s">
        <v>3</v>
      </c>
      <c r="C608" t="s">
        <v>281</v>
      </c>
      <c r="D608" t="s">
        <v>28</v>
      </c>
      <c r="E608" s="7">
        <v>11</v>
      </c>
      <c r="F608" s="7">
        <v>0</v>
      </c>
      <c r="G608" s="15">
        <v>0.66666666666669205</v>
      </c>
    </row>
    <row r="609" spans="1:7" x14ac:dyDescent="0.6">
      <c r="A609" s="14">
        <v>45167</v>
      </c>
      <c r="B609" t="s">
        <v>3</v>
      </c>
      <c r="C609" t="s">
        <v>281</v>
      </c>
      <c r="D609" t="s">
        <v>165</v>
      </c>
      <c r="E609" s="7">
        <v>16451</v>
      </c>
      <c r="F609" s="7">
        <v>0</v>
      </c>
      <c r="G609" s="15">
        <v>0.66666666666669205</v>
      </c>
    </row>
    <row r="610" spans="1:7" x14ac:dyDescent="0.6">
      <c r="A610" s="14">
        <v>45167</v>
      </c>
      <c r="B610" t="s">
        <v>3</v>
      </c>
      <c r="C610" t="s">
        <v>281</v>
      </c>
      <c r="D610" t="s">
        <v>220</v>
      </c>
      <c r="E610" s="7">
        <v>426</v>
      </c>
      <c r="F610" s="7">
        <v>0</v>
      </c>
      <c r="G610" s="15">
        <v>0.66666666666669205</v>
      </c>
    </row>
    <row r="611" spans="1:7" x14ac:dyDescent="0.6">
      <c r="A611" s="14">
        <v>45167</v>
      </c>
      <c r="B611" t="s">
        <v>3</v>
      </c>
      <c r="C611" t="s">
        <v>281</v>
      </c>
      <c r="D611" t="s">
        <v>200</v>
      </c>
      <c r="E611" s="7">
        <v>27933</v>
      </c>
      <c r="F611" s="7">
        <v>21</v>
      </c>
      <c r="G611" s="15">
        <v>0.66666666666669205</v>
      </c>
    </row>
    <row r="612" spans="1:7" x14ac:dyDescent="0.6">
      <c r="A612" s="14">
        <v>45167</v>
      </c>
      <c r="B612" t="s">
        <v>3</v>
      </c>
      <c r="C612" t="s">
        <v>281</v>
      </c>
      <c r="D612" t="s">
        <v>207</v>
      </c>
      <c r="E612" s="7">
        <v>26047</v>
      </c>
      <c r="F612" s="7">
        <v>0</v>
      </c>
      <c r="G612" s="15">
        <v>0.66666666666669205</v>
      </c>
    </row>
    <row r="613" spans="1:7" x14ac:dyDescent="0.6">
      <c r="A613" s="14">
        <v>45167</v>
      </c>
      <c r="B613" t="s">
        <v>3</v>
      </c>
      <c r="C613" t="s">
        <v>242</v>
      </c>
      <c r="D613" t="s">
        <v>84</v>
      </c>
      <c r="E613" s="7">
        <v>8505</v>
      </c>
      <c r="F613" s="7">
        <v>0</v>
      </c>
      <c r="G613" s="15">
        <v>0.66666666666669205</v>
      </c>
    </row>
    <row r="614" spans="1:7" x14ac:dyDescent="0.6">
      <c r="A614" s="14">
        <v>45167</v>
      </c>
      <c r="B614" t="s">
        <v>3</v>
      </c>
      <c r="C614" t="s">
        <v>242</v>
      </c>
      <c r="D614" t="s">
        <v>90</v>
      </c>
      <c r="E614" s="7">
        <v>10058</v>
      </c>
      <c r="F614" s="7">
        <v>0</v>
      </c>
      <c r="G614" s="15">
        <v>0.66666666666669205</v>
      </c>
    </row>
    <row r="615" spans="1:7" x14ac:dyDescent="0.6">
      <c r="A615" s="14">
        <v>45167</v>
      </c>
      <c r="B615" t="s">
        <v>3</v>
      </c>
      <c r="C615" t="s">
        <v>242</v>
      </c>
      <c r="D615" t="s">
        <v>94</v>
      </c>
      <c r="E615" s="7">
        <v>3489</v>
      </c>
      <c r="F615" s="7">
        <v>0</v>
      </c>
      <c r="G615" s="15">
        <v>0.66666666666669205</v>
      </c>
    </row>
    <row r="616" spans="1:7" x14ac:dyDescent="0.6">
      <c r="A616" s="14">
        <v>45167</v>
      </c>
      <c r="B616" t="s">
        <v>3</v>
      </c>
      <c r="C616" t="s">
        <v>242</v>
      </c>
      <c r="D616" t="s">
        <v>130</v>
      </c>
      <c r="E616" s="7">
        <v>5481</v>
      </c>
      <c r="F616" s="7">
        <v>1</v>
      </c>
      <c r="G616" s="15">
        <v>0.66666666666669205</v>
      </c>
    </row>
    <row r="617" spans="1:7" x14ac:dyDescent="0.6">
      <c r="A617" s="14">
        <v>45167</v>
      </c>
      <c r="B617" t="s">
        <v>3</v>
      </c>
      <c r="C617" t="s">
        <v>242</v>
      </c>
      <c r="D617" t="s">
        <v>201</v>
      </c>
      <c r="E617" s="7">
        <v>798</v>
      </c>
      <c r="F617" s="7">
        <v>0</v>
      </c>
      <c r="G617" s="15">
        <v>0.66666666666669205</v>
      </c>
    </row>
    <row r="618" spans="1:7" x14ac:dyDescent="0.6">
      <c r="A618" s="14">
        <v>45167</v>
      </c>
      <c r="B618" t="s">
        <v>3</v>
      </c>
      <c r="C618" t="s">
        <v>242</v>
      </c>
      <c r="D618" t="s">
        <v>203</v>
      </c>
      <c r="E618" s="7">
        <v>648</v>
      </c>
      <c r="F618" s="7">
        <v>0</v>
      </c>
      <c r="G618" s="15">
        <v>0.66666666666669205</v>
      </c>
    </row>
    <row r="619" spans="1:7" x14ac:dyDescent="0.6">
      <c r="A619" s="14">
        <v>45167</v>
      </c>
      <c r="B619" t="s">
        <v>3</v>
      </c>
      <c r="C619" t="s">
        <v>282</v>
      </c>
      <c r="D619" t="s">
        <v>87</v>
      </c>
      <c r="E619" s="7">
        <v>86</v>
      </c>
      <c r="F619" s="7">
        <v>0</v>
      </c>
      <c r="G619" s="15">
        <v>0.66666666666669205</v>
      </c>
    </row>
    <row r="620" spans="1:7" x14ac:dyDescent="0.6">
      <c r="A620" s="14">
        <v>45167</v>
      </c>
      <c r="B620" t="s">
        <v>3</v>
      </c>
      <c r="C620" t="s">
        <v>282</v>
      </c>
      <c r="D620" t="s">
        <v>88</v>
      </c>
      <c r="E620" s="7">
        <v>6559</v>
      </c>
      <c r="F620" s="7">
        <v>1</v>
      </c>
      <c r="G620" s="15">
        <v>0.66666666666669205</v>
      </c>
    </row>
    <row r="621" spans="1:7" x14ac:dyDescent="0.6">
      <c r="A621" s="14">
        <v>45167</v>
      </c>
      <c r="B621" t="s">
        <v>3</v>
      </c>
      <c r="C621" t="s">
        <v>282</v>
      </c>
      <c r="D621" t="s">
        <v>119</v>
      </c>
      <c r="E621" s="7">
        <v>1105</v>
      </c>
      <c r="F621" s="7">
        <v>0</v>
      </c>
      <c r="G621" s="15">
        <v>0.66666666666669205</v>
      </c>
    </row>
    <row r="622" spans="1:7" x14ac:dyDescent="0.6">
      <c r="A622" s="14">
        <v>45167</v>
      </c>
      <c r="B622" t="s">
        <v>3</v>
      </c>
      <c r="C622" t="s">
        <v>282</v>
      </c>
      <c r="D622" t="s">
        <v>121</v>
      </c>
      <c r="E622" s="7">
        <v>57</v>
      </c>
      <c r="F622" s="7">
        <v>0</v>
      </c>
      <c r="G622" s="15">
        <v>0.66666666666669205</v>
      </c>
    </row>
    <row r="623" spans="1:7" x14ac:dyDescent="0.6">
      <c r="A623" s="14">
        <v>45167</v>
      </c>
      <c r="B623" t="s">
        <v>3</v>
      </c>
      <c r="C623" t="s">
        <v>282</v>
      </c>
      <c r="D623" t="s">
        <v>147</v>
      </c>
      <c r="E623" s="7">
        <v>3386</v>
      </c>
      <c r="F623" s="7">
        <v>0</v>
      </c>
      <c r="G623" s="15">
        <v>0.66666666666669205</v>
      </c>
    </row>
    <row r="624" spans="1:7" x14ac:dyDescent="0.6">
      <c r="A624" s="14">
        <v>45167</v>
      </c>
      <c r="B624" t="s">
        <v>3</v>
      </c>
      <c r="C624" t="s">
        <v>282</v>
      </c>
      <c r="D624" t="s">
        <v>179</v>
      </c>
      <c r="E624" s="7">
        <v>280</v>
      </c>
      <c r="F624" s="7">
        <v>0</v>
      </c>
      <c r="G624" s="15">
        <v>0.66666666666669205</v>
      </c>
    </row>
    <row r="625" spans="1:7" x14ac:dyDescent="0.6">
      <c r="A625" s="14">
        <v>45167</v>
      </c>
      <c r="B625" t="s">
        <v>3</v>
      </c>
      <c r="C625" t="s">
        <v>282</v>
      </c>
      <c r="D625" t="s">
        <v>182</v>
      </c>
      <c r="E625" s="7">
        <v>6363</v>
      </c>
      <c r="F625" s="7">
        <v>30</v>
      </c>
      <c r="G625" s="15">
        <v>0.66666666666669205</v>
      </c>
    </row>
    <row r="626" spans="1:7" x14ac:dyDescent="0.6">
      <c r="A626" s="14">
        <v>45167</v>
      </c>
      <c r="B626" t="s">
        <v>3</v>
      </c>
      <c r="C626" t="s">
        <v>283</v>
      </c>
      <c r="D626" t="s">
        <v>99</v>
      </c>
      <c r="E626" s="7">
        <v>439</v>
      </c>
      <c r="F626" s="7">
        <v>1</v>
      </c>
      <c r="G626" s="15">
        <v>0.66666666666669205</v>
      </c>
    </row>
    <row r="627" spans="1:7" x14ac:dyDescent="0.6">
      <c r="A627" s="14">
        <v>45167</v>
      </c>
      <c r="B627" t="s">
        <v>3</v>
      </c>
      <c r="C627" t="s">
        <v>283</v>
      </c>
      <c r="D627" t="s">
        <v>17</v>
      </c>
      <c r="E627" s="7">
        <v>105</v>
      </c>
      <c r="F627" s="7">
        <v>0</v>
      </c>
      <c r="G627" s="15">
        <v>0.66666666666669205</v>
      </c>
    </row>
    <row r="628" spans="1:7" x14ac:dyDescent="0.6">
      <c r="A628" s="14">
        <v>45167</v>
      </c>
      <c r="B628" t="s">
        <v>3</v>
      </c>
      <c r="C628" t="s">
        <v>283</v>
      </c>
      <c r="D628" t="s">
        <v>120</v>
      </c>
      <c r="E628" s="7">
        <v>57</v>
      </c>
      <c r="F628" s="7">
        <v>0</v>
      </c>
      <c r="G628" s="15">
        <v>0.66666666666669205</v>
      </c>
    </row>
    <row r="629" spans="1:7" x14ac:dyDescent="0.6">
      <c r="A629" s="14">
        <v>45167</v>
      </c>
      <c r="B629" t="s">
        <v>3</v>
      </c>
      <c r="C629" t="s">
        <v>283</v>
      </c>
      <c r="D629" t="s">
        <v>133</v>
      </c>
      <c r="E629" s="7">
        <v>4145</v>
      </c>
      <c r="F629" s="7">
        <v>0</v>
      </c>
      <c r="G629" s="15">
        <v>0.66666666666669205</v>
      </c>
    </row>
    <row r="630" spans="1:7" x14ac:dyDescent="0.6">
      <c r="A630" s="14">
        <v>45167</v>
      </c>
      <c r="B630" t="s">
        <v>3</v>
      </c>
      <c r="C630" t="s">
        <v>283</v>
      </c>
      <c r="D630" t="s">
        <v>137</v>
      </c>
      <c r="E630" s="7">
        <v>981</v>
      </c>
      <c r="F630" s="7">
        <v>0</v>
      </c>
      <c r="G630" s="15">
        <v>0.66666666666669205</v>
      </c>
    </row>
    <row r="631" spans="1:7" x14ac:dyDescent="0.6">
      <c r="A631" s="14">
        <v>45167</v>
      </c>
      <c r="B631" t="s">
        <v>3</v>
      </c>
      <c r="C631" t="s">
        <v>283</v>
      </c>
      <c r="D631" t="s">
        <v>153</v>
      </c>
      <c r="E631" s="7">
        <v>5120</v>
      </c>
      <c r="F631" s="7">
        <v>0</v>
      </c>
      <c r="G631" s="15">
        <v>0.66666666666669205</v>
      </c>
    </row>
    <row r="632" spans="1:7" x14ac:dyDescent="0.6">
      <c r="A632" s="14">
        <v>45167</v>
      </c>
      <c r="B632" t="s">
        <v>3</v>
      </c>
      <c r="C632" t="s">
        <v>283</v>
      </c>
      <c r="D632" t="s">
        <v>44</v>
      </c>
      <c r="E632" s="7">
        <v>355</v>
      </c>
      <c r="F632" s="7">
        <v>0</v>
      </c>
      <c r="G632" s="15">
        <v>0.66666666666669205</v>
      </c>
    </row>
    <row r="633" spans="1:7" x14ac:dyDescent="0.6">
      <c r="A633" s="14">
        <v>45167</v>
      </c>
      <c r="B633" t="s">
        <v>3</v>
      </c>
      <c r="C633" t="s">
        <v>283</v>
      </c>
      <c r="D633" t="s">
        <v>164</v>
      </c>
      <c r="E633" s="7">
        <v>898</v>
      </c>
      <c r="F633" s="7">
        <v>0</v>
      </c>
      <c r="G633" s="15">
        <v>0.66666666666669205</v>
      </c>
    </row>
    <row r="634" spans="1:7" x14ac:dyDescent="0.6">
      <c r="A634" s="14">
        <v>45167</v>
      </c>
      <c r="B634" t="s">
        <v>3</v>
      </c>
      <c r="C634" t="s">
        <v>283</v>
      </c>
      <c r="D634" t="s">
        <v>168</v>
      </c>
      <c r="E634" s="7">
        <v>37</v>
      </c>
      <c r="F634" s="7">
        <v>0</v>
      </c>
      <c r="G634" s="15">
        <v>0.66666666666669205</v>
      </c>
    </row>
    <row r="635" spans="1:7" x14ac:dyDescent="0.6">
      <c r="A635" s="14">
        <v>45167</v>
      </c>
      <c r="B635" t="s">
        <v>3</v>
      </c>
      <c r="C635" t="s">
        <v>283</v>
      </c>
      <c r="D635" t="s">
        <v>169</v>
      </c>
      <c r="E635" s="7">
        <v>6212</v>
      </c>
      <c r="F635" s="7">
        <v>0</v>
      </c>
      <c r="G635" s="15">
        <v>0.66666666666669205</v>
      </c>
    </row>
    <row r="636" spans="1:7" x14ac:dyDescent="0.6">
      <c r="A636" s="14">
        <v>45167</v>
      </c>
      <c r="B636" t="s">
        <v>3</v>
      </c>
      <c r="C636" t="s">
        <v>283</v>
      </c>
      <c r="D636" t="s">
        <v>187</v>
      </c>
      <c r="E636" s="7">
        <v>2278</v>
      </c>
      <c r="F636" s="7">
        <v>0</v>
      </c>
      <c r="G636" s="15">
        <v>0.66666666666669205</v>
      </c>
    </row>
    <row r="637" spans="1:7" x14ac:dyDescent="0.6">
      <c r="A637" s="14">
        <v>45167</v>
      </c>
      <c r="B637" t="s">
        <v>3</v>
      </c>
      <c r="C637" t="s">
        <v>283</v>
      </c>
      <c r="D637" t="s">
        <v>220</v>
      </c>
      <c r="E637" s="7">
        <v>1</v>
      </c>
      <c r="F637" s="7">
        <v>0</v>
      </c>
      <c r="G637" s="15">
        <v>0.66666666666669205</v>
      </c>
    </row>
    <row r="638" spans="1:7" x14ac:dyDescent="0.6">
      <c r="A638" s="14">
        <v>45167</v>
      </c>
      <c r="B638" t="s">
        <v>3</v>
      </c>
      <c r="C638" t="s">
        <v>283</v>
      </c>
      <c r="D638" t="s">
        <v>202</v>
      </c>
      <c r="E638" s="7">
        <v>1</v>
      </c>
      <c r="F638" s="7">
        <v>0</v>
      </c>
      <c r="G638" s="15">
        <v>0.66666666666669205</v>
      </c>
    </row>
    <row r="639" spans="1:7" x14ac:dyDescent="0.6">
      <c r="A639" s="14">
        <v>45167</v>
      </c>
      <c r="B639" t="s">
        <v>3</v>
      </c>
      <c r="C639" t="s">
        <v>283</v>
      </c>
      <c r="D639" t="s">
        <v>209</v>
      </c>
      <c r="E639" s="7">
        <v>5666</v>
      </c>
      <c r="F639" s="7">
        <v>0</v>
      </c>
      <c r="G639" s="15">
        <v>0.66666666666669205</v>
      </c>
    </row>
    <row r="640" spans="1:7" x14ac:dyDescent="0.6">
      <c r="A640" s="14">
        <v>45167</v>
      </c>
      <c r="B640" t="s">
        <v>3</v>
      </c>
      <c r="C640" t="s">
        <v>284</v>
      </c>
      <c r="D640" t="s">
        <v>73</v>
      </c>
      <c r="E640" s="7">
        <v>9338</v>
      </c>
      <c r="F640" s="7">
        <v>0</v>
      </c>
      <c r="G640" s="15">
        <v>0.66666666666669205</v>
      </c>
    </row>
    <row r="641" spans="1:7" x14ac:dyDescent="0.6">
      <c r="A641" s="14">
        <v>45167</v>
      </c>
      <c r="B641" t="s">
        <v>3</v>
      </c>
      <c r="C641" t="s">
        <v>284</v>
      </c>
      <c r="D641" t="s">
        <v>74</v>
      </c>
      <c r="E641" s="7">
        <v>2811</v>
      </c>
      <c r="F641" s="7">
        <v>0</v>
      </c>
      <c r="G641" s="15">
        <v>0.66666666666669205</v>
      </c>
    </row>
    <row r="642" spans="1:7" x14ac:dyDescent="0.6">
      <c r="A642" s="14">
        <v>45167</v>
      </c>
      <c r="B642" t="s">
        <v>3</v>
      </c>
      <c r="C642" t="s">
        <v>284</v>
      </c>
      <c r="D642" t="s">
        <v>75</v>
      </c>
      <c r="E642" s="7">
        <v>5398</v>
      </c>
      <c r="F642" s="7">
        <v>26</v>
      </c>
      <c r="G642" s="15">
        <v>0.66666666666669205</v>
      </c>
    </row>
    <row r="643" spans="1:7" x14ac:dyDescent="0.6">
      <c r="A643" s="14">
        <v>45167</v>
      </c>
      <c r="B643" t="s">
        <v>3</v>
      </c>
      <c r="C643" t="s">
        <v>284</v>
      </c>
      <c r="D643" t="s">
        <v>80</v>
      </c>
      <c r="E643" s="7">
        <v>5</v>
      </c>
      <c r="F643" s="7">
        <v>0</v>
      </c>
      <c r="G643" s="15">
        <v>0.66666666666669205</v>
      </c>
    </row>
    <row r="644" spans="1:7" x14ac:dyDescent="0.6">
      <c r="A644" s="14">
        <v>45167</v>
      </c>
      <c r="B644" t="s">
        <v>3</v>
      </c>
      <c r="C644" t="s">
        <v>284</v>
      </c>
      <c r="D644" t="s">
        <v>84</v>
      </c>
      <c r="E644" s="7">
        <v>298</v>
      </c>
      <c r="F644" s="7">
        <v>0</v>
      </c>
      <c r="G644" s="15">
        <v>0.66666666666669205</v>
      </c>
    </row>
    <row r="645" spans="1:7" x14ac:dyDescent="0.6">
      <c r="A645" s="14">
        <v>45167</v>
      </c>
      <c r="B645" t="s">
        <v>3</v>
      </c>
      <c r="C645" t="s">
        <v>284</v>
      </c>
      <c r="D645" t="s">
        <v>103</v>
      </c>
      <c r="E645" s="7">
        <v>14271</v>
      </c>
      <c r="F645" s="7">
        <v>4</v>
      </c>
      <c r="G645" s="15">
        <v>0.66666666666669205</v>
      </c>
    </row>
    <row r="646" spans="1:7" x14ac:dyDescent="0.6">
      <c r="A646" s="14">
        <v>45167</v>
      </c>
      <c r="B646" t="s">
        <v>3</v>
      </c>
      <c r="C646" t="s">
        <v>284</v>
      </c>
      <c r="D646" t="s">
        <v>144</v>
      </c>
      <c r="E646" s="7">
        <v>22</v>
      </c>
      <c r="F646" s="7">
        <v>0</v>
      </c>
      <c r="G646" s="15">
        <v>0.66666666666669205</v>
      </c>
    </row>
    <row r="647" spans="1:7" x14ac:dyDescent="0.6">
      <c r="A647" s="14">
        <v>45167</v>
      </c>
      <c r="B647" t="s">
        <v>3</v>
      </c>
      <c r="C647" t="s">
        <v>284</v>
      </c>
      <c r="D647" t="s">
        <v>146</v>
      </c>
      <c r="E647" s="7">
        <v>6382</v>
      </c>
      <c r="F647" s="7">
        <v>0</v>
      </c>
      <c r="G647" s="15">
        <v>0.66666666666669205</v>
      </c>
    </row>
    <row r="648" spans="1:7" x14ac:dyDescent="0.6">
      <c r="A648" s="14">
        <v>45167</v>
      </c>
      <c r="B648" t="s">
        <v>3</v>
      </c>
      <c r="C648" t="s">
        <v>284</v>
      </c>
      <c r="D648" t="s">
        <v>163</v>
      </c>
      <c r="E648" s="7">
        <v>0</v>
      </c>
      <c r="F648" s="7">
        <v>0</v>
      </c>
      <c r="G648" s="15">
        <v>0.66666666666669205</v>
      </c>
    </row>
    <row r="649" spans="1:7" x14ac:dyDescent="0.6">
      <c r="A649" s="14">
        <v>45167</v>
      </c>
      <c r="B649" t="s">
        <v>3</v>
      </c>
      <c r="C649" t="s">
        <v>284</v>
      </c>
      <c r="D649" t="s">
        <v>173</v>
      </c>
      <c r="E649" s="7">
        <v>7156</v>
      </c>
      <c r="F649" s="7">
        <v>22</v>
      </c>
      <c r="G649" s="15">
        <v>0.66666666666669205</v>
      </c>
    </row>
    <row r="650" spans="1:7" x14ac:dyDescent="0.6">
      <c r="A650" s="14">
        <v>45167</v>
      </c>
      <c r="B650" t="s">
        <v>3</v>
      </c>
      <c r="C650" t="s">
        <v>284</v>
      </c>
      <c r="D650" t="s">
        <v>188</v>
      </c>
      <c r="E650" s="7">
        <v>0</v>
      </c>
      <c r="F650" s="7">
        <v>0</v>
      </c>
      <c r="G650" s="15">
        <v>0.66666666666669205</v>
      </c>
    </row>
    <row r="651" spans="1:7" x14ac:dyDescent="0.6">
      <c r="A651" s="14">
        <v>45167</v>
      </c>
      <c r="B651" t="s">
        <v>3</v>
      </c>
      <c r="C651" t="s">
        <v>284</v>
      </c>
      <c r="D651" t="s">
        <v>189</v>
      </c>
      <c r="E651" s="7">
        <v>0</v>
      </c>
      <c r="F651" s="7">
        <v>0</v>
      </c>
      <c r="G651" s="15">
        <v>0.66666666666669205</v>
      </c>
    </row>
    <row r="652" spans="1:7" x14ac:dyDescent="0.6">
      <c r="A652" s="14">
        <v>45167</v>
      </c>
      <c r="B652" t="s">
        <v>3</v>
      </c>
      <c r="C652" t="s">
        <v>284</v>
      </c>
      <c r="D652" t="s">
        <v>193</v>
      </c>
      <c r="E652" s="7">
        <v>0</v>
      </c>
      <c r="F652" s="7">
        <v>0</v>
      </c>
      <c r="G652" s="15">
        <v>0.66666666666669205</v>
      </c>
    </row>
    <row r="653" spans="1:7" x14ac:dyDescent="0.6">
      <c r="A653" s="14">
        <v>45167</v>
      </c>
      <c r="B653" t="s">
        <v>3</v>
      </c>
      <c r="C653" t="s">
        <v>284</v>
      </c>
      <c r="D653" t="s">
        <v>220</v>
      </c>
      <c r="E653" s="7">
        <v>0</v>
      </c>
      <c r="F653" s="7">
        <v>0</v>
      </c>
      <c r="G653" s="15">
        <v>0.66666666666669205</v>
      </c>
    </row>
    <row r="654" spans="1:7" x14ac:dyDescent="0.6">
      <c r="A654" s="14">
        <v>45167</v>
      </c>
      <c r="B654" t="s">
        <v>3</v>
      </c>
      <c r="C654" t="s">
        <v>284</v>
      </c>
      <c r="D654" t="s">
        <v>201</v>
      </c>
      <c r="E654" s="7">
        <v>2838</v>
      </c>
      <c r="F654" s="7">
        <v>0</v>
      </c>
      <c r="G654" s="15">
        <v>0.66666666666669205</v>
      </c>
    </row>
    <row r="655" spans="1:7" x14ac:dyDescent="0.6">
      <c r="A655" s="14">
        <v>45167</v>
      </c>
      <c r="B655" t="s">
        <v>3</v>
      </c>
      <c r="C655" t="s">
        <v>284</v>
      </c>
      <c r="D655" t="s">
        <v>203</v>
      </c>
      <c r="E655" s="7">
        <v>10120</v>
      </c>
      <c r="F655" s="7">
        <v>1</v>
      </c>
      <c r="G655" s="15">
        <v>0.66666666666669205</v>
      </c>
    </row>
    <row r="656" spans="1:7" x14ac:dyDescent="0.6">
      <c r="A656" s="14">
        <v>45167</v>
      </c>
      <c r="B656" t="s">
        <v>3</v>
      </c>
      <c r="C656" t="s">
        <v>285</v>
      </c>
      <c r="D656" t="s">
        <v>98</v>
      </c>
      <c r="E656" s="7">
        <v>21086</v>
      </c>
      <c r="F656" s="7">
        <v>0</v>
      </c>
      <c r="G656" s="15">
        <v>0.66666666666669205</v>
      </c>
    </row>
    <row r="657" spans="1:7" x14ac:dyDescent="0.6">
      <c r="A657" s="14">
        <v>45167</v>
      </c>
      <c r="B657" t="s">
        <v>3</v>
      </c>
      <c r="C657" t="s">
        <v>285</v>
      </c>
      <c r="D657" t="s">
        <v>110</v>
      </c>
      <c r="E657" s="7">
        <v>9811</v>
      </c>
      <c r="F657" s="7">
        <v>0</v>
      </c>
      <c r="G657" s="15">
        <v>0.66666666666669205</v>
      </c>
    </row>
    <row r="658" spans="1:7" x14ac:dyDescent="0.6">
      <c r="A658" s="14">
        <v>45167</v>
      </c>
      <c r="B658" t="s">
        <v>3</v>
      </c>
      <c r="C658" t="s">
        <v>285</v>
      </c>
      <c r="D658" t="s">
        <v>126</v>
      </c>
      <c r="E658" s="7">
        <v>97864</v>
      </c>
      <c r="F658" s="7">
        <v>0</v>
      </c>
      <c r="G658" s="15">
        <v>0.66666666666669205</v>
      </c>
    </row>
    <row r="659" spans="1:7" x14ac:dyDescent="0.6">
      <c r="A659" s="14">
        <v>45167</v>
      </c>
      <c r="B659" t="s">
        <v>3</v>
      </c>
      <c r="C659" t="s">
        <v>285</v>
      </c>
      <c r="D659" t="s">
        <v>127</v>
      </c>
      <c r="E659" s="7">
        <v>58137</v>
      </c>
      <c r="F659" s="7">
        <v>0</v>
      </c>
      <c r="G659" s="15">
        <v>0.66666666666669205</v>
      </c>
    </row>
    <row r="660" spans="1:7" x14ac:dyDescent="0.6">
      <c r="A660" s="14">
        <v>45167</v>
      </c>
      <c r="B660" t="s">
        <v>3</v>
      </c>
      <c r="C660" t="s">
        <v>285</v>
      </c>
      <c r="D660" t="s">
        <v>134</v>
      </c>
      <c r="E660" s="7">
        <v>4364</v>
      </c>
      <c r="F660" s="7">
        <v>0</v>
      </c>
      <c r="G660" s="15">
        <v>0.66666666666669205</v>
      </c>
    </row>
    <row r="661" spans="1:7" x14ac:dyDescent="0.6">
      <c r="A661" s="14">
        <v>45167</v>
      </c>
      <c r="B661" t="s">
        <v>3</v>
      </c>
      <c r="C661" t="s">
        <v>285</v>
      </c>
      <c r="D661" t="s">
        <v>136</v>
      </c>
      <c r="E661" s="7">
        <v>4296</v>
      </c>
      <c r="F661" s="7">
        <v>0</v>
      </c>
      <c r="G661" s="15">
        <v>0.66666666666669205</v>
      </c>
    </row>
    <row r="662" spans="1:7" x14ac:dyDescent="0.6">
      <c r="A662" s="14">
        <v>45167</v>
      </c>
      <c r="B662" t="s">
        <v>3</v>
      </c>
      <c r="C662" t="s">
        <v>285</v>
      </c>
      <c r="D662" t="s">
        <v>156</v>
      </c>
      <c r="E662" s="7">
        <v>1285</v>
      </c>
      <c r="F662" s="7">
        <v>0</v>
      </c>
      <c r="G662" s="15">
        <v>0.66666666666669205</v>
      </c>
    </row>
    <row r="663" spans="1:7" x14ac:dyDescent="0.6">
      <c r="A663" s="14">
        <v>45167</v>
      </c>
      <c r="B663" t="s">
        <v>3</v>
      </c>
      <c r="C663" t="s">
        <v>286</v>
      </c>
      <c r="D663" t="s">
        <v>89</v>
      </c>
      <c r="E663" s="7">
        <v>1316</v>
      </c>
      <c r="F663" s="7">
        <v>0</v>
      </c>
      <c r="G663" s="15">
        <v>0.66666666666669205</v>
      </c>
    </row>
    <row r="664" spans="1:7" x14ac:dyDescent="0.6">
      <c r="A664" s="14">
        <v>45167</v>
      </c>
      <c r="B664" t="s">
        <v>3</v>
      </c>
      <c r="C664" t="s">
        <v>286</v>
      </c>
      <c r="D664" t="s">
        <v>100</v>
      </c>
      <c r="E664" s="7">
        <v>0</v>
      </c>
      <c r="F664" s="7">
        <v>0</v>
      </c>
      <c r="G664" s="15">
        <v>0.66666666666669205</v>
      </c>
    </row>
    <row r="665" spans="1:7" x14ac:dyDescent="0.6">
      <c r="A665" s="14">
        <v>45167</v>
      </c>
      <c r="B665" t="s">
        <v>3</v>
      </c>
      <c r="C665" t="s">
        <v>286</v>
      </c>
      <c r="D665" t="s">
        <v>268</v>
      </c>
      <c r="E665" s="7">
        <v>14506</v>
      </c>
      <c r="F665" s="7">
        <v>0</v>
      </c>
      <c r="G665" s="15">
        <v>0.66666666666669205</v>
      </c>
    </row>
    <row r="666" spans="1:7" x14ac:dyDescent="0.6">
      <c r="A666" s="14">
        <v>45167</v>
      </c>
      <c r="B666" t="s">
        <v>3</v>
      </c>
      <c r="C666" t="s">
        <v>286</v>
      </c>
      <c r="D666" t="s">
        <v>134</v>
      </c>
      <c r="E666" s="7">
        <v>0</v>
      </c>
      <c r="F666" s="7">
        <v>0</v>
      </c>
      <c r="G666" s="15">
        <v>0.66666666666669205</v>
      </c>
    </row>
    <row r="667" spans="1:7" x14ac:dyDescent="0.6">
      <c r="A667" s="14">
        <v>45167</v>
      </c>
      <c r="B667" t="s">
        <v>3</v>
      </c>
      <c r="C667" t="s">
        <v>286</v>
      </c>
      <c r="D667" t="s">
        <v>142</v>
      </c>
      <c r="E667" s="7">
        <v>29214</v>
      </c>
      <c r="F667" s="7">
        <v>0</v>
      </c>
      <c r="G667" s="15">
        <v>0.66666666666669205</v>
      </c>
    </row>
    <row r="668" spans="1:7" x14ac:dyDescent="0.6">
      <c r="A668" s="14">
        <v>45167</v>
      </c>
      <c r="B668" t="s">
        <v>3</v>
      </c>
      <c r="C668" t="s">
        <v>286</v>
      </c>
      <c r="D668" t="s">
        <v>145</v>
      </c>
      <c r="E668" s="7">
        <v>408</v>
      </c>
      <c r="F668" s="7">
        <v>0</v>
      </c>
      <c r="G668" s="15">
        <v>0.66666666666669205</v>
      </c>
    </row>
    <row r="669" spans="1:7" x14ac:dyDescent="0.6">
      <c r="A669" s="14">
        <v>45167</v>
      </c>
      <c r="B669" t="s">
        <v>3</v>
      </c>
      <c r="C669" t="s">
        <v>286</v>
      </c>
      <c r="D669" t="s">
        <v>164</v>
      </c>
      <c r="E669" s="7">
        <v>37</v>
      </c>
      <c r="F669" s="7">
        <v>0</v>
      </c>
      <c r="G669" s="15">
        <v>0.66666666666669205</v>
      </c>
    </row>
    <row r="670" spans="1:7" x14ac:dyDescent="0.6">
      <c r="A670" s="14">
        <v>45167</v>
      </c>
      <c r="B670" t="s">
        <v>3</v>
      </c>
      <c r="C670" t="s">
        <v>286</v>
      </c>
      <c r="D670" t="s">
        <v>167</v>
      </c>
      <c r="E670" s="7">
        <v>33141</v>
      </c>
      <c r="F670" s="7">
        <v>0</v>
      </c>
      <c r="G670" s="15">
        <v>0.66666666666669205</v>
      </c>
    </row>
    <row r="671" spans="1:7" x14ac:dyDescent="0.6">
      <c r="A671" s="14">
        <v>45167</v>
      </c>
      <c r="B671" t="s">
        <v>3</v>
      </c>
      <c r="C671" t="s">
        <v>286</v>
      </c>
      <c r="D671" t="s">
        <v>180</v>
      </c>
      <c r="E671" s="7">
        <v>27812</v>
      </c>
      <c r="F671" s="7">
        <v>0</v>
      </c>
      <c r="G671" s="15">
        <v>0.66666666666669205</v>
      </c>
    </row>
    <row r="672" spans="1:7" x14ac:dyDescent="0.6">
      <c r="A672" s="14">
        <v>45167</v>
      </c>
      <c r="B672" t="s">
        <v>3</v>
      </c>
      <c r="C672" t="s">
        <v>286</v>
      </c>
      <c r="D672" t="s">
        <v>71</v>
      </c>
      <c r="E672" s="7">
        <v>346</v>
      </c>
      <c r="F672" s="7">
        <v>0</v>
      </c>
      <c r="G672" s="15">
        <v>0.66666666666669205</v>
      </c>
    </row>
    <row r="673" spans="1:7" x14ac:dyDescent="0.6">
      <c r="A673" s="14">
        <v>45167</v>
      </c>
      <c r="B673" t="s">
        <v>3</v>
      </c>
      <c r="C673" t="s">
        <v>287</v>
      </c>
      <c r="D673" t="s">
        <v>82</v>
      </c>
      <c r="E673" s="7">
        <v>5362</v>
      </c>
      <c r="F673" s="7">
        <v>0</v>
      </c>
      <c r="G673" s="15">
        <v>0.66666666666669205</v>
      </c>
    </row>
    <row r="674" spans="1:7" x14ac:dyDescent="0.6">
      <c r="A674" s="14">
        <v>45167</v>
      </c>
      <c r="B674" t="s">
        <v>3</v>
      </c>
      <c r="C674" t="s">
        <v>287</v>
      </c>
      <c r="D674" t="s">
        <v>106</v>
      </c>
      <c r="E674" s="7">
        <v>697</v>
      </c>
      <c r="F674" s="7">
        <v>0</v>
      </c>
      <c r="G674" s="15">
        <v>0.66666666666669205</v>
      </c>
    </row>
    <row r="675" spans="1:7" x14ac:dyDescent="0.6">
      <c r="A675" s="14">
        <v>45167</v>
      </c>
      <c r="B675" t="s">
        <v>3</v>
      </c>
      <c r="C675" t="s">
        <v>287</v>
      </c>
      <c r="D675" t="s">
        <v>107</v>
      </c>
      <c r="E675" s="7">
        <v>2153</v>
      </c>
      <c r="F675" s="7">
        <v>0</v>
      </c>
      <c r="G675" s="15">
        <v>0.66666666666669205</v>
      </c>
    </row>
    <row r="676" spans="1:7" x14ac:dyDescent="0.6">
      <c r="A676" s="14">
        <v>45167</v>
      </c>
      <c r="B676" t="s">
        <v>3</v>
      </c>
      <c r="C676" t="s">
        <v>287</v>
      </c>
      <c r="D676" t="s">
        <v>124</v>
      </c>
      <c r="E676" s="7">
        <v>11</v>
      </c>
      <c r="F676" s="7">
        <v>0</v>
      </c>
      <c r="G676" s="15">
        <v>0.66666666666669205</v>
      </c>
    </row>
    <row r="677" spans="1:7" x14ac:dyDescent="0.6">
      <c r="A677" s="14">
        <v>45167</v>
      </c>
      <c r="B677" t="s">
        <v>3</v>
      </c>
      <c r="C677" t="s">
        <v>287</v>
      </c>
      <c r="D677" t="s">
        <v>150</v>
      </c>
      <c r="E677" s="7">
        <v>10672</v>
      </c>
      <c r="F677" s="7">
        <v>0</v>
      </c>
      <c r="G677" s="15">
        <v>0.66666666666669205</v>
      </c>
    </row>
    <row r="678" spans="1:7" x14ac:dyDescent="0.6">
      <c r="A678" s="14">
        <v>45167</v>
      </c>
      <c r="B678" t="s">
        <v>3</v>
      </c>
      <c r="C678" t="s">
        <v>287</v>
      </c>
      <c r="D678" t="s">
        <v>160</v>
      </c>
      <c r="E678" s="7">
        <v>7669</v>
      </c>
      <c r="F678" s="7">
        <v>0</v>
      </c>
      <c r="G678" s="15">
        <v>0.66666666666669205</v>
      </c>
    </row>
    <row r="679" spans="1:7" x14ac:dyDescent="0.6">
      <c r="A679" s="14">
        <v>45167</v>
      </c>
      <c r="B679" t="s">
        <v>3</v>
      </c>
      <c r="C679" t="s">
        <v>287</v>
      </c>
      <c r="D679" t="s">
        <v>49</v>
      </c>
      <c r="E679" s="7">
        <v>5348</v>
      </c>
      <c r="F679" s="7">
        <v>0</v>
      </c>
      <c r="G679" s="15">
        <v>0.66666666666669205</v>
      </c>
    </row>
    <row r="680" spans="1:7" x14ac:dyDescent="0.6">
      <c r="A680" s="14">
        <v>45167</v>
      </c>
      <c r="B680" t="s">
        <v>3</v>
      </c>
      <c r="C680" t="s">
        <v>287</v>
      </c>
      <c r="D680" t="s">
        <v>171</v>
      </c>
      <c r="E680" s="7">
        <v>233</v>
      </c>
      <c r="F680" s="7">
        <v>0</v>
      </c>
      <c r="G680" s="15">
        <v>0.66666666666669205</v>
      </c>
    </row>
    <row r="681" spans="1:7" x14ac:dyDescent="0.6">
      <c r="A681" s="14">
        <v>45167</v>
      </c>
      <c r="B681" t="s">
        <v>3</v>
      </c>
      <c r="C681" t="s">
        <v>287</v>
      </c>
      <c r="D681" t="s">
        <v>174</v>
      </c>
      <c r="E681" s="7">
        <v>10755</v>
      </c>
      <c r="F681" s="7">
        <v>0</v>
      </c>
      <c r="G681" s="15">
        <v>0.66666666666669205</v>
      </c>
    </row>
    <row r="682" spans="1:7" x14ac:dyDescent="0.6">
      <c r="A682" s="14">
        <v>45167</v>
      </c>
      <c r="B682" t="s">
        <v>3</v>
      </c>
      <c r="C682" t="s">
        <v>287</v>
      </c>
      <c r="D682" t="s">
        <v>183</v>
      </c>
      <c r="E682" s="7">
        <v>1922</v>
      </c>
      <c r="F682" s="7">
        <v>0</v>
      </c>
      <c r="G682" s="15">
        <v>0.66666666666669205</v>
      </c>
    </row>
    <row r="683" spans="1:7" x14ac:dyDescent="0.6">
      <c r="A683" s="14">
        <v>45167</v>
      </c>
      <c r="B683" t="s">
        <v>3</v>
      </c>
      <c r="C683" t="s">
        <v>287</v>
      </c>
      <c r="D683" t="s">
        <v>220</v>
      </c>
      <c r="E683" s="7">
        <v>906</v>
      </c>
      <c r="F683" s="7">
        <v>0</v>
      </c>
      <c r="G683" s="15">
        <v>0.66666666666669205</v>
      </c>
    </row>
    <row r="684" spans="1:7" x14ac:dyDescent="0.6">
      <c r="A684" s="14">
        <v>45167</v>
      </c>
      <c r="B684" t="s">
        <v>3</v>
      </c>
      <c r="C684" t="s">
        <v>287</v>
      </c>
      <c r="D684" t="s">
        <v>199</v>
      </c>
      <c r="E684" s="7">
        <v>1938</v>
      </c>
      <c r="F684" s="7">
        <v>0</v>
      </c>
      <c r="G684" s="15">
        <v>0.66666666666669205</v>
      </c>
    </row>
    <row r="685" spans="1:7" x14ac:dyDescent="0.6">
      <c r="A685" s="14">
        <v>45167</v>
      </c>
      <c r="B685" t="s">
        <v>3</v>
      </c>
      <c r="C685" t="s">
        <v>288</v>
      </c>
      <c r="D685" t="s">
        <v>96</v>
      </c>
      <c r="E685" s="16">
        <v>1375</v>
      </c>
      <c r="F685" s="7">
        <v>0</v>
      </c>
      <c r="G685" s="15">
        <v>0.66666666666669205</v>
      </c>
    </row>
    <row r="686" spans="1:7" x14ac:dyDescent="0.6">
      <c r="A686" s="14">
        <v>45167</v>
      </c>
      <c r="B686" t="s">
        <v>3</v>
      </c>
      <c r="C686" t="s">
        <v>288</v>
      </c>
      <c r="D686" t="s">
        <v>115</v>
      </c>
      <c r="E686">
        <v>26</v>
      </c>
      <c r="F686" s="7">
        <v>0</v>
      </c>
      <c r="G686" s="15">
        <v>0.66666666666669205</v>
      </c>
    </row>
    <row r="687" spans="1:7" x14ac:dyDescent="0.6">
      <c r="A687" s="14">
        <v>45167</v>
      </c>
      <c r="B687" t="s">
        <v>3</v>
      </c>
      <c r="C687" t="s">
        <v>288</v>
      </c>
      <c r="D687" t="s">
        <v>40</v>
      </c>
      <c r="E687" s="16">
        <v>7419</v>
      </c>
      <c r="F687" s="7">
        <v>0</v>
      </c>
      <c r="G687" s="15">
        <v>0.66666666666669205</v>
      </c>
    </row>
    <row r="688" spans="1:7" x14ac:dyDescent="0.6">
      <c r="A688" s="14">
        <v>45167</v>
      </c>
      <c r="B688" t="s">
        <v>3</v>
      </c>
      <c r="C688" t="s">
        <v>288</v>
      </c>
      <c r="D688" t="s">
        <v>46</v>
      </c>
      <c r="E688">
        <v>676</v>
      </c>
      <c r="F688" s="7">
        <v>0</v>
      </c>
      <c r="G688" s="15">
        <v>0.66666666666669205</v>
      </c>
    </row>
    <row r="689" spans="1:7" x14ac:dyDescent="0.6">
      <c r="A689" s="14">
        <v>45167</v>
      </c>
      <c r="B689" t="s">
        <v>3</v>
      </c>
      <c r="C689" t="s">
        <v>288</v>
      </c>
      <c r="D689" t="s">
        <v>176</v>
      </c>
      <c r="E689">
        <v>2</v>
      </c>
      <c r="F689" s="7">
        <v>0</v>
      </c>
      <c r="G689" s="15">
        <v>0.66666666666669205</v>
      </c>
    </row>
    <row r="690" spans="1:7" x14ac:dyDescent="0.6">
      <c r="A690" s="14">
        <v>45167</v>
      </c>
      <c r="B690" t="s">
        <v>3</v>
      </c>
      <c r="C690" t="s">
        <v>288</v>
      </c>
      <c r="D690" t="s">
        <v>178</v>
      </c>
      <c r="E690">
        <v>227</v>
      </c>
      <c r="F690" s="7">
        <v>0</v>
      </c>
      <c r="G690" s="15">
        <v>0.66666666666669205</v>
      </c>
    </row>
    <row r="691" spans="1:7" x14ac:dyDescent="0.6">
      <c r="A691" s="14">
        <v>45167</v>
      </c>
      <c r="B691" t="s">
        <v>3</v>
      </c>
      <c r="C691" t="s">
        <v>288</v>
      </c>
      <c r="D691" t="s">
        <v>181</v>
      </c>
      <c r="E691">
        <v>618</v>
      </c>
      <c r="F691" s="7">
        <v>0</v>
      </c>
      <c r="G691" s="15">
        <v>0.66666666666669205</v>
      </c>
    </row>
    <row r="692" spans="1:7" x14ac:dyDescent="0.6">
      <c r="A692" s="14">
        <v>45167</v>
      </c>
      <c r="B692" t="s">
        <v>3</v>
      </c>
      <c r="C692" t="s">
        <v>288</v>
      </c>
      <c r="D692" t="s">
        <v>185</v>
      </c>
      <c r="E692" s="16">
        <v>1579</v>
      </c>
      <c r="F692" s="7">
        <v>0</v>
      </c>
      <c r="G692" s="15">
        <v>0.66666666666669205</v>
      </c>
    </row>
    <row r="693" spans="1:7" x14ac:dyDescent="0.6">
      <c r="A693" s="14">
        <v>45167</v>
      </c>
      <c r="B693" t="s">
        <v>3</v>
      </c>
      <c r="C693" t="s">
        <v>288</v>
      </c>
      <c r="D693" t="s">
        <v>65</v>
      </c>
      <c r="E693" s="16">
        <v>5124</v>
      </c>
      <c r="F693" s="7">
        <v>0</v>
      </c>
      <c r="G693" s="15">
        <v>0.66666666666669205</v>
      </c>
    </row>
    <row r="694" spans="1:7" x14ac:dyDescent="0.6">
      <c r="A694" s="14">
        <v>45167</v>
      </c>
      <c r="B694" t="s">
        <v>3</v>
      </c>
      <c r="C694" t="s">
        <v>288</v>
      </c>
      <c r="D694" t="s">
        <v>190</v>
      </c>
      <c r="E694" s="16">
        <v>2503</v>
      </c>
      <c r="F694" s="7">
        <v>0</v>
      </c>
      <c r="G694" s="15">
        <v>0.66666666666669205</v>
      </c>
    </row>
    <row r="695" spans="1:7" x14ac:dyDescent="0.6">
      <c r="A695" s="14">
        <v>45167</v>
      </c>
      <c r="B695" t="s">
        <v>3</v>
      </c>
      <c r="C695" t="s">
        <v>288</v>
      </c>
      <c r="D695" t="s">
        <v>204</v>
      </c>
      <c r="E695" s="16">
        <v>1344</v>
      </c>
      <c r="F695" s="7">
        <v>0</v>
      </c>
      <c r="G695" s="15">
        <v>0.66666666666669205</v>
      </c>
    </row>
    <row r="696" spans="1:7" x14ac:dyDescent="0.6">
      <c r="A696" s="14">
        <v>45167</v>
      </c>
      <c r="B696" t="s">
        <v>3</v>
      </c>
      <c r="C696" t="s">
        <v>289</v>
      </c>
      <c r="D696">
        <v>1</v>
      </c>
      <c r="E696" s="7">
        <v>212</v>
      </c>
      <c r="F696" s="7">
        <v>0</v>
      </c>
      <c r="G696" s="15">
        <v>0.66666666666669205</v>
      </c>
    </row>
    <row r="697" spans="1:7" x14ac:dyDescent="0.6">
      <c r="A697" s="14">
        <v>45167</v>
      </c>
      <c r="B697" t="s">
        <v>3</v>
      </c>
      <c r="C697" t="s">
        <v>289</v>
      </c>
      <c r="D697">
        <v>2</v>
      </c>
      <c r="E697" s="7">
        <v>185</v>
      </c>
      <c r="F697" s="7">
        <v>0</v>
      </c>
      <c r="G697" s="15">
        <v>0.66666666666669205</v>
      </c>
    </row>
    <row r="698" spans="1:7" x14ac:dyDescent="0.6">
      <c r="A698" s="14">
        <v>45167</v>
      </c>
      <c r="B698" t="s">
        <v>3</v>
      </c>
      <c r="C698" t="s">
        <v>289</v>
      </c>
      <c r="D698">
        <v>3</v>
      </c>
      <c r="E698" s="7">
        <v>850</v>
      </c>
      <c r="F698" s="7">
        <v>0</v>
      </c>
      <c r="G698" s="15">
        <v>0.66666666666669205</v>
      </c>
    </row>
    <row r="699" spans="1:7" x14ac:dyDescent="0.6">
      <c r="A699" s="14">
        <v>45167</v>
      </c>
      <c r="B699" t="s">
        <v>3</v>
      </c>
      <c r="C699" t="s">
        <v>289</v>
      </c>
      <c r="D699" t="s">
        <v>76</v>
      </c>
      <c r="E699" s="7">
        <v>3209</v>
      </c>
      <c r="F699" s="7">
        <v>0</v>
      </c>
      <c r="G699" s="15">
        <v>0.66666666666669205</v>
      </c>
    </row>
    <row r="700" spans="1:7" x14ac:dyDescent="0.6">
      <c r="A700" s="14">
        <v>45167</v>
      </c>
      <c r="B700" t="s">
        <v>3</v>
      </c>
      <c r="C700" t="s">
        <v>289</v>
      </c>
      <c r="D700" t="s">
        <v>82</v>
      </c>
      <c r="E700" s="7">
        <v>26</v>
      </c>
      <c r="F700" s="7">
        <v>0</v>
      </c>
      <c r="G700" s="15">
        <v>0.66666666666669205</v>
      </c>
    </row>
    <row r="701" spans="1:7" x14ac:dyDescent="0.6">
      <c r="A701" s="14">
        <v>45167</v>
      </c>
      <c r="B701" t="s">
        <v>3</v>
      </c>
      <c r="C701" t="s">
        <v>289</v>
      </c>
      <c r="D701" t="s">
        <v>145</v>
      </c>
      <c r="E701" s="7">
        <v>246</v>
      </c>
      <c r="F701" s="7">
        <v>0</v>
      </c>
      <c r="G701" s="15">
        <v>0.66666666666669205</v>
      </c>
    </row>
    <row r="702" spans="1:7" x14ac:dyDescent="0.6">
      <c r="A702" s="14">
        <v>45167</v>
      </c>
      <c r="B702" t="s">
        <v>3</v>
      </c>
      <c r="C702" t="s">
        <v>289</v>
      </c>
      <c r="D702" t="s">
        <v>149</v>
      </c>
      <c r="E702" s="7">
        <v>6585</v>
      </c>
      <c r="F702" s="7">
        <v>0</v>
      </c>
      <c r="G702" s="15">
        <v>0.66666666666669205</v>
      </c>
    </row>
    <row r="703" spans="1:7" x14ac:dyDescent="0.6">
      <c r="A703" s="14">
        <v>45167</v>
      </c>
      <c r="B703" t="s">
        <v>3</v>
      </c>
      <c r="C703" t="s">
        <v>289</v>
      </c>
      <c r="D703" t="s">
        <v>164</v>
      </c>
      <c r="E703" s="7">
        <v>10</v>
      </c>
      <c r="F703" s="7">
        <v>0</v>
      </c>
      <c r="G703" s="15">
        <v>0.66666666666669205</v>
      </c>
    </row>
    <row r="704" spans="1:7" x14ac:dyDescent="0.6">
      <c r="A704" s="14">
        <v>45167</v>
      </c>
      <c r="B704" t="s">
        <v>3</v>
      </c>
      <c r="C704" t="s">
        <v>289</v>
      </c>
      <c r="D704" t="s">
        <v>59</v>
      </c>
      <c r="E704" s="7">
        <v>8965</v>
      </c>
      <c r="F704" s="7">
        <v>0</v>
      </c>
      <c r="G704" s="15">
        <v>0.66666666666669205</v>
      </c>
    </row>
    <row r="705" spans="1:7" x14ac:dyDescent="0.6">
      <c r="A705" s="14">
        <v>45167</v>
      </c>
      <c r="B705" t="s">
        <v>3</v>
      </c>
      <c r="C705" t="s">
        <v>289</v>
      </c>
      <c r="D705" t="s">
        <v>198</v>
      </c>
      <c r="E705" s="7">
        <v>234</v>
      </c>
      <c r="F705" s="7">
        <v>0</v>
      </c>
      <c r="G705" s="15">
        <v>0.66666666666669205</v>
      </c>
    </row>
    <row r="706" spans="1:7" x14ac:dyDescent="0.6">
      <c r="A706" s="14">
        <v>45167</v>
      </c>
      <c r="B706" t="s">
        <v>3</v>
      </c>
      <c r="C706" t="s">
        <v>289</v>
      </c>
      <c r="D706" t="s">
        <v>220</v>
      </c>
      <c r="E706" s="7">
        <v>2</v>
      </c>
      <c r="F706" s="7">
        <v>0</v>
      </c>
      <c r="G706" s="15">
        <v>0.66666666666669205</v>
      </c>
    </row>
    <row r="707" spans="1:7" x14ac:dyDescent="0.6">
      <c r="A707" s="14">
        <v>45167</v>
      </c>
      <c r="B707" t="s">
        <v>3</v>
      </c>
      <c r="C707" t="s">
        <v>289</v>
      </c>
      <c r="D707" t="s">
        <v>210</v>
      </c>
      <c r="E707" s="7">
        <v>264</v>
      </c>
      <c r="G707" s="15">
        <v>0.66666666666669205</v>
      </c>
    </row>
    <row r="708" spans="1:7" x14ac:dyDescent="0.6">
      <c r="A708" s="14">
        <v>45167</v>
      </c>
      <c r="B708" t="s">
        <v>3</v>
      </c>
      <c r="C708" t="s">
        <v>290</v>
      </c>
      <c r="D708" t="s">
        <v>123</v>
      </c>
      <c r="E708" s="7">
        <v>15964</v>
      </c>
      <c r="F708" s="7">
        <v>0</v>
      </c>
      <c r="G708" s="15">
        <v>0.66666666666669205</v>
      </c>
    </row>
    <row r="709" spans="1:7" x14ac:dyDescent="0.6">
      <c r="A709" s="14">
        <v>45167</v>
      </c>
      <c r="B709" t="s">
        <v>3</v>
      </c>
      <c r="C709" t="s">
        <v>290</v>
      </c>
      <c r="D709" t="s">
        <v>220</v>
      </c>
      <c r="E709" s="7">
        <v>50</v>
      </c>
      <c r="F709" s="7">
        <v>0</v>
      </c>
      <c r="G709" s="15">
        <v>0.66666666666669205</v>
      </c>
    </row>
    <row r="710" spans="1:7" x14ac:dyDescent="0.6">
      <c r="A710" s="14">
        <v>45167</v>
      </c>
      <c r="B710" t="s">
        <v>3</v>
      </c>
      <c r="C710" t="s">
        <v>291</v>
      </c>
      <c r="D710" t="s">
        <v>107</v>
      </c>
      <c r="E710" s="7">
        <v>231</v>
      </c>
      <c r="F710" s="7">
        <v>0</v>
      </c>
      <c r="G710" s="15">
        <v>0.66666666666669205</v>
      </c>
    </row>
    <row r="711" spans="1:7" x14ac:dyDescent="0.6">
      <c r="A711" s="14">
        <v>45167</v>
      </c>
      <c r="B711" t="s">
        <v>3</v>
      </c>
      <c r="C711" t="s">
        <v>291</v>
      </c>
      <c r="D711" t="s">
        <v>160</v>
      </c>
      <c r="E711" s="7">
        <v>250</v>
      </c>
      <c r="F711" s="7">
        <v>0</v>
      </c>
      <c r="G711" s="15">
        <v>0.66666666666669205</v>
      </c>
    </row>
    <row r="712" spans="1:7" x14ac:dyDescent="0.6">
      <c r="A712" s="14">
        <v>45167</v>
      </c>
      <c r="B712" t="s">
        <v>3</v>
      </c>
      <c r="C712" t="s">
        <v>291</v>
      </c>
      <c r="D712" t="s">
        <v>174</v>
      </c>
      <c r="E712" s="7">
        <v>1676</v>
      </c>
      <c r="F712" s="7">
        <v>0</v>
      </c>
      <c r="G712" s="15">
        <v>0.66666666666669205</v>
      </c>
    </row>
    <row r="713" spans="1:7" x14ac:dyDescent="0.6">
      <c r="A713" s="14">
        <v>45167</v>
      </c>
      <c r="B713" t="s">
        <v>3</v>
      </c>
      <c r="C713" t="s">
        <v>291</v>
      </c>
      <c r="D713" t="s">
        <v>186</v>
      </c>
      <c r="E713" s="7">
        <v>781</v>
      </c>
      <c r="F713" s="7">
        <v>0</v>
      </c>
      <c r="G713" s="15">
        <v>0.66666666666669205</v>
      </c>
    </row>
    <row r="714" spans="1:7" x14ac:dyDescent="0.6">
      <c r="A714" s="14">
        <v>45167</v>
      </c>
      <c r="B714" t="s">
        <v>3</v>
      </c>
      <c r="C714" t="s">
        <v>291</v>
      </c>
      <c r="D714" t="s">
        <v>67</v>
      </c>
      <c r="E714" s="7">
        <v>31</v>
      </c>
      <c r="F714" s="7">
        <v>0</v>
      </c>
      <c r="G714" s="15">
        <v>0.66666666666669205</v>
      </c>
    </row>
    <row r="715" spans="1:7" x14ac:dyDescent="0.6">
      <c r="A715" s="14">
        <v>45167</v>
      </c>
      <c r="B715" t="s">
        <v>3</v>
      </c>
      <c r="C715" t="s">
        <v>291</v>
      </c>
      <c r="D715" t="s">
        <v>199</v>
      </c>
      <c r="E715" s="7">
        <v>6504</v>
      </c>
      <c r="F715" s="7">
        <v>0</v>
      </c>
      <c r="G715" s="15">
        <v>0.66666666666669205</v>
      </c>
    </row>
    <row r="716" spans="1:7" x14ac:dyDescent="0.6">
      <c r="A716" s="14">
        <v>45167</v>
      </c>
      <c r="B716" t="s">
        <v>3</v>
      </c>
      <c r="C716" t="s">
        <v>292</v>
      </c>
      <c r="D716" t="s">
        <v>78</v>
      </c>
      <c r="E716" s="7">
        <v>1660</v>
      </c>
      <c r="F716" s="7">
        <v>0</v>
      </c>
      <c r="G716" s="15">
        <v>0.66666666666669205</v>
      </c>
    </row>
    <row r="717" spans="1:7" x14ac:dyDescent="0.6">
      <c r="A717" s="14">
        <v>45167</v>
      </c>
      <c r="B717" t="s">
        <v>3</v>
      </c>
      <c r="C717" t="s">
        <v>292</v>
      </c>
      <c r="D717" t="s">
        <v>99</v>
      </c>
      <c r="E717" s="7">
        <v>5888</v>
      </c>
      <c r="F717" s="7">
        <v>0</v>
      </c>
      <c r="G717" s="15">
        <v>0.66666666666669205</v>
      </c>
    </row>
    <row r="718" spans="1:7" x14ac:dyDescent="0.6">
      <c r="A718" s="14">
        <v>45167</v>
      </c>
      <c r="B718" t="s">
        <v>3</v>
      </c>
      <c r="C718" t="s">
        <v>292</v>
      </c>
      <c r="D718" t="s">
        <v>268</v>
      </c>
      <c r="E718" s="7">
        <v>3654</v>
      </c>
      <c r="F718" s="7">
        <v>0</v>
      </c>
      <c r="G718" s="15">
        <v>0.66666666666669205</v>
      </c>
    </row>
    <row r="719" spans="1:7" x14ac:dyDescent="0.6">
      <c r="A719" s="14">
        <v>45167</v>
      </c>
      <c r="B719" t="s">
        <v>3</v>
      </c>
      <c r="C719" t="s">
        <v>292</v>
      </c>
      <c r="D719" t="s">
        <v>133</v>
      </c>
      <c r="E719" s="7">
        <v>114</v>
      </c>
      <c r="F719" s="7">
        <v>0</v>
      </c>
      <c r="G719" s="15">
        <v>0.66666666666669205</v>
      </c>
    </row>
    <row r="720" spans="1:7" x14ac:dyDescent="0.6">
      <c r="A720" s="14">
        <v>45167</v>
      </c>
      <c r="B720" t="s">
        <v>3</v>
      </c>
      <c r="C720" t="s">
        <v>292</v>
      </c>
      <c r="D720" t="s">
        <v>134</v>
      </c>
      <c r="E720" s="7">
        <v>74734</v>
      </c>
      <c r="F720" s="7">
        <v>4</v>
      </c>
      <c r="G720" s="15">
        <v>0.66666666666669205</v>
      </c>
    </row>
    <row r="721" spans="1:7" x14ac:dyDescent="0.6">
      <c r="A721" s="14">
        <v>45167</v>
      </c>
      <c r="B721" t="s">
        <v>3</v>
      </c>
      <c r="C721" t="s">
        <v>292</v>
      </c>
      <c r="D721" t="s">
        <v>164</v>
      </c>
      <c r="E721" s="7">
        <v>4098</v>
      </c>
      <c r="F721" s="7">
        <v>0</v>
      </c>
      <c r="G721" s="15">
        <v>0.66666666666669205</v>
      </c>
    </row>
    <row r="722" spans="1:7" x14ac:dyDescent="0.6">
      <c r="A722" s="14">
        <v>45167</v>
      </c>
      <c r="B722" t="s">
        <v>3</v>
      </c>
      <c r="C722" t="s">
        <v>292</v>
      </c>
      <c r="D722" t="s">
        <v>167</v>
      </c>
      <c r="E722" s="7">
        <v>139</v>
      </c>
      <c r="F722" s="7">
        <v>0</v>
      </c>
      <c r="G722" s="15">
        <v>0.66666666666669205</v>
      </c>
    </row>
    <row r="723" spans="1:7" x14ac:dyDescent="0.6">
      <c r="A723" s="14">
        <v>45167</v>
      </c>
      <c r="B723" t="s">
        <v>3</v>
      </c>
      <c r="C723" t="s">
        <v>292</v>
      </c>
      <c r="D723" t="s">
        <v>168</v>
      </c>
      <c r="E723" s="7">
        <v>15772</v>
      </c>
      <c r="F723" s="7">
        <v>1</v>
      </c>
      <c r="G723" s="15">
        <v>0.66666666666669205</v>
      </c>
    </row>
    <row r="724" spans="1:7" x14ac:dyDescent="0.6">
      <c r="A724" s="14">
        <v>45167</v>
      </c>
      <c r="B724" t="s">
        <v>3</v>
      </c>
      <c r="C724" t="s">
        <v>292</v>
      </c>
      <c r="D724" t="s">
        <v>180</v>
      </c>
      <c r="E724" s="7">
        <v>2149</v>
      </c>
      <c r="F724" s="7">
        <v>0</v>
      </c>
      <c r="G724" s="15">
        <v>0.66666666666669205</v>
      </c>
    </row>
    <row r="725" spans="1:7" x14ac:dyDescent="0.6">
      <c r="A725" s="14">
        <v>45167</v>
      </c>
      <c r="B725" t="s">
        <v>3</v>
      </c>
      <c r="C725" t="s">
        <v>292</v>
      </c>
      <c r="D725" t="s">
        <v>220</v>
      </c>
      <c r="E725" s="7">
        <v>30</v>
      </c>
      <c r="F725" s="7">
        <v>0</v>
      </c>
      <c r="G725" s="15">
        <v>0.66666666666669205</v>
      </c>
    </row>
    <row r="726" spans="1:7" x14ac:dyDescent="0.6">
      <c r="A726" s="14">
        <v>45167</v>
      </c>
      <c r="B726" t="s">
        <v>3</v>
      </c>
      <c r="C726" t="s">
        <v>292</v>
      </c>
      <c r="D726" t="s">
        <v>71</v>
      </c>
      <c r="E726" s="7">
        <v>30121</v>
      </c>
      <c r="F726" s="7">
        <v>1</v>
      </c>
      <c r="G726" s="15">
        <v>0.66666666666669205</v>
      </c>
    </row>
    <row r="727" spans="1:7" x14ac:dyDescent="0.6">
      <c r="A727" s="14">
        <v>45167</v>
      </c>
      <c r="B727" t="s">
        <v>3</v>
      </c>
      <c r="C727" t="s">
        <v>293</v>
      </c>
      <c r="D727" t="s">
        <v>76</v>
      </c>
      <c r="E727" s="7">
        <v>1543</v>
      </c>
      <c r="F727" s="7">
        <v>46</v>
      </c>
      <c r="G727" s="15">
        <v>0.66666666666669205</v>
      </c>
    </row>
    <row r="728" spans="1:7" x14ac:dyDescent="0.6">
      <c r="A728" s="14">
        <v>45167</v>
      </c>
      <c r="B728" t="s">
        <v>3</v>
      </c>
      <c r="C728" t="s">
        <v>293</v>
      </c>
      <c r="D728" t="s">
        <v>121</v>
      </c>
      <c r="E728" s="7">
        <v>514</v>
      </c>
      <c r="F728" s="7">
        <v>37</v>
      </c>
      <c r="G728" s="15">
        <v>0.66666666666669205</v>
      </c>
    </row>
    <row r="729" spans="1:7" x14ac:dyDescent="0.6">
      <c r="A729" s="14">
        <v>45167</v>
      </c>
      <c r="B729" t="s">
        <v>3</v>
      </c>
      <c r="C729" t="s">
        <v>293</v>
      </c>
      <c r="D729" t="s">
        <v>129</v>
      </c>
      <c r="E729" s="7">
        <v>54</v>
      </c>
      <c r="F729" s="7">
        <v>0</v>
      </c>
      <c r="G729" s="15">
        <v>0.66666666666669205</v>
      </c>
    </row>
    <row r="730" spans="1:7" x14ac:dyDescent="0.6">
      <c r="A730" s="14">
        <v>45167</v>
      </c>
      <c r="B730" t="s">
        <v>3</v>
      </c>
      <c r="C730" t="s">
        <v>293</v>
      </c>
      <c r="D730" t="s">
        <v>137</v>
      </c>
      <c r="E730" s="7">
        <v>2736</v>
      </c>
      <c r="F730" s="7">
        <v>23</v>
      </c>
      <c r="G730" s="15">
        <v>0.66666666666669205</v>
      </c>
    </row>
    <row r="731" spans="1:7" x14ac:dyDescent="0.6">
      <c r="A731" s="14">
        <v>45167</v>
      </c>
      <c r="B731" t="s">
        <v>3</v>
      </c>
      <c r="C731" t="s">
        <v>293</v>
      </c>
      <c r="D731" t="s">
        <v>37</v>
      </c>
      <c r="E731" s="7">
        <v>4</v>
      </c>
      <c r="F731" s="7">
        <v>0</v>
      </c>
      <c r="G731" s="15">
        <v>0.66666666666669205</v>
      </c>
    </row>
    <row r="732" spans="1:7" x14ac:dyDescent="0.6">
      <c r="A732" s="14">
        <v>45167</v>
      </c>
      <c r="B732" t="s">
        <v>3</v>
      </c>
      <c r="C732" t="s">
        <v>293</v>
      </c>
      <c r="D732" t="s">
        <v>148</v>
      </c>
      <c r="E732" s="7">
        <v>2903</v>
      </c>
      <c r="F732" s="7">
        <v>3</v>
      </c>
      <c r="G732" s="15">
        <v>0.66666666666669205</v>
      </c>
    </row>
    <row r="733" spans="1:7" x14ac:dyDescent="0.6">
      <c r="A733" s="14">
        <v>45167</v>
      </c>
      <c r="B733" t="s">
        <v>3</v>
      </c>
      <c r="C733" t="s">
        <v>293</v>
      </c>
      <c r="D733" t="s">
        <v>152</v>
      </c>
      <c r="E733" s="7">
        <v>1066</v>
      </c>
      <c r="F733" s="7">
        <v>0</v>
      </c>
      <c r="G733" s="15">
        <v>0.66666666666669205</v>
      </c>
    </row>
    <row r="734" spans="1:7" x14ac:dyDescent="0.6">
      <c r="A734" s="14">
        <v>45167</v>
      </c>
      <c r="B734" t="s">
        <v>3</v>
      </c>
      <c r="C734" t="s">
        <v>293</v>
      </c>
      <c r="D734" t="s">
        <v>220</v>
      </c>
      <c r="E734" s="7">
        <v>80</v>
      </c>
      <c r="F734" s="7">
        <v>0</v>
      </c>
      <c r="G734" s="15">
        <v>0.66666666666669205</v>
      </c>
    </row>
    <row r="735" spans="1:7" x14ac:dyDescent="0.6">
      <c r="A735" s="14">
        <v>45167</v>
      </c>
      <c r="B735" t="s">
        <v>3</v>
      </c>
      <c r="C735" t="s">
        <v>293</v>
      </c>
      <c r="D735" t="s">
        <v>202</v>
      </c>
      <c r="E735" s="7">
        <v>654</v>
      </c>
      <c r="F735" s="7">
        <v>0</v>
      </c>
      <c r="G735" s="15">
        <v>0.66666666666669205</v>
      </c>
    </row>
    <row r="736" spans="1:7" x14ac:dyDescent="0.6">
      <c r="A736" s="14">
        <v>45167</v>
      </c>
      <c r="B736" t="s">
        <v>3</v>
      </c>
      <c r="C736" t="s">
        <v>293</v>
      </c>
      <c r="D736" t="s">
        <v>72</v>
      </c>
      <c r="E736" s="7">
        <v>6506</v>
      </c>
      <c r="F736" s="7">
        <v>61</v>
      </c>
      <c r="G736" s="15">
        <v>0.66666666666669205</v>
      </c>
    </row>
    <row r="737" spans="1:10" x14ac:dyDescent="0.6">
      <c r="A737" s="14">
        <v>45167</v>
      </c>
      <c r="B737" t="s">
        <v>3</v>
      </c>
      <c r="C737" t="s">
        <v>293</v>
      </c>
      <c r="D737" t="s">
        <v>210</v>
      </c>
      <c r="E737" s="7">
        <v>4</v>
      </c>
      <c r="F737" s="7">
        <v>0</v>
      </c>
      <c r="G737" s="15">
        <v>0.66666666666669205</v>
      </c>
    </row>
    <row r="738" spans="1:10" x14ac:dyDescent="0.6">
      <c r="A738" s="14">
        <v>45168</v>
      </c>
      <c r="B738" t="s">
        <v>2</v>
      </c>
      <c r="C738" t="s">
        <v>219</v>
      </c>
      <c r="D738" t="s">
        <v>6</v>
      </c>
      <c r="E738" s="7">
        <v>935</v>
      </c>
      <c r="F738" s="7">
        <v>750</v>
      </c>
      <c r="G738" s="15">
        <v>0.34375</v>
      </c>
      <c r="I738">
        <v>738</v>
      </c>
      <c r="J738">
        <v>948</v>
      </c>
    </row>
    <row r="739" spans="1:10" x14ac:dyDescent="0.6">
      <c r="A739" s="14">
        <v>45168</v>
      </c>
      <c r="B739" t="s">
        <v>2</v>
      </c>
      <c r="C739" t="s">
        <v>219</v>
      </c>
      <c r="D739" t="s">
        <v>19</v>
      </c>
      <c r="E739" s="7">
        <v>8143</v>
      </c>
      <c r="F739" s="7">
        <v>5123</v>
      </c>
      <c r="G739" s="15">
        <v>0.34375</v>
      </c>
    </row>
    <row r="740" spans="1:10" x14ac:dyDescent="0.6">
      <c r="A740" s="14">
        <v>45168</v>
      </c>
      <c r="B740" t="s">
        <v>2</v>
      </c>
      <c r="C740" t="s">
        <v>219</v>
      </c>
      <c r="D740" t="s">
        <v>25</v>
      </c>
      <c r="E740" s="7">
        <v>8048</v>
      </c>
      <c r="F740" s="7">
        <v>2684</v>
      </c>
      <c r="G740" s="15">
        <v>0.34375</v>
      </c>
    </row>
    <row r="741" spans="1:10" x14ac:dyDescent="0.6">
      <c r="A741" s="14">
        <v>45168</v>
      </c>
      <c r="B741" t="s">
        <v>2</v>
      </c>
      <c r="C741" t="s">
        <v>219</v>
      </c>
      <c r="D741" t="s">
        <v>38</v>
      </c>
      <c r="E741" s="7">
        <v>10</v>
      </c>
      <c r="F741" s="7">
        <v>0</v>
      </c>
      <c r="G741" s="15">
        <v>0.34375</v>
      </c>
    </row>
    <row r="742" spans="1:10" x14ac:dyDescent="0.6">
      <c r="A742" s="14">
        <v>45168</v>
      </c>
      <c r="B742" t="s">
        <v>2</v>
      </c>
      <c r="C742" t="s">
        <v>219</v>
      </c>
      <c r="D742" t="s">
        <v>42</v>
      </c>
      <c r="E742" s="7">
        <v>18371</v>
      </c>
      <c r="F742" s="7">
        <v>7056</v>
      </c>
      <c r="G742" s="15">
        <v>0.34375</v>
      </c>
    </row>
    <row r="743" spans="1:10" x14ac:dyDescent="0.6">
      <c r="A743" s="14">
        <v>45168</v>
      </c>
      <c r="B743" t="s">
        <v>2</v>
      </c>
      <c r="C743" t="s">
        <v>219</v>
      </c>
      <c r="D743" t="s">
        <v>46</v>
      </c>
      <c r="E743" s="7">
        <v>9</v>
      </c>
      <c r="F743" s="7">
        <v>100</v>
      </c>
      <c r="G743" s="15">
        <v>0.34375</v>
      </c>
    </row>
    <row r="744" spans="1:10" x14ac:dyDescent="0.6">
      <c r="A744" s="14">
        <v>45168</v>
      </c>
      <c r="B744" t="s">
        <v>2</v>
      </c>
      <c r="C744" t="s">
        <v>219</v>
      </c>
      <c r="D744" t="s">
        <v>220</v>
      </c>
      <c r="E744" s="7">
        <v>1416</v>
      </c>
      <c r="F744" s="7">
        <v>1316</v>
      </c>
      <c r="G744" s="15">
        <v>0.34375</v>
      </c>
    </row>
    <row r="745" spans="1:10" x14ac:dyDescent="0.6">
      <c r="A745" s="14">
        <v>45168</v>
      </c>
      <c r="B745" t="s">
        <v>2</v>
      </c>
      <c r="C745" t="s">
        <v>221</v>
      </c>
      <c r="D745" t="s">
        <v>34</v>
      </c>
      <c r="E745" s="7">
        <v>293</v>
      </c>
      <c r="F745" s="7">
        <v>0</v>
      </c>
      <c r="G745" s="15">
        <v>0.34375</v>
      </c>
    </row>
    <row r="746" spans="1:10" x14ac:dyDescent="0.6">
      <c r="A746" s="14">
        <v>45168</v>
      </c>
      <c r="B746" t="s">
        <v>2</v>
      </c>
      <c r="C746" t="s">
        <v>221</v>
      </c>
      <c r="D746" t="s">
        <v>51</v>
      </c>
      <c r="E746" s="7">
        <v>20288</v>
      </c>
      <c r="F746" s="7">
        <v>0</v>
      </c>
      <c r="G746" s="15">
        <v>0.34375</v>
      </c>
    </row>
    <row r="747" spans="1:10" x14ac:dyDescent="0.6">
      <c r="A747" s="14">
        <v>45168</v>
      </c>
      <c r="B747" t="s">
        <v>2</v>
      </c>
      <c r="C747" t="s">
        <v>221</v>
      </c>
      <c r="D747" t="s">
        <v>62</v>
      </c>
      <c r="E747" s="7">
        <v>174</v>
      </c>
      <c r="F747" s="7">
        <v>0</v>
      </c>
      <c r="G747" s="15">
        <v>0.34375</v>
      </c>
    </row>
    <row r="748" spans="1:10" x14ac:dyDescent="0.6">
      <c r="A748" s="14">
        <v>45168</v>
      </c>
      <c r="B748" t="s">
        <v>2</v>
      </c>
      <c r="C748" t="s">
        <v>221</v>
      </c>
      <c r="D748" t="s">
        <v>220</v>
      </c>
      <c r="E748" s="7">
        <v>0</v>
      </c>
      <c r="F748" s="7">
        <v>0</v>
      </c>
      <c r="G748" s="15">
        <v>0.34375</v>
      </c>
    </row>
    <row r="749" spans="1:10" x14ac:dyDescent="0.6">
      <c r="A749" s="14">
        <v>45168</v>
      </c>
      <c r="B749" t="s">
        <v>2</v>
      </c>
      <c r="C749" t="s">
        <v>221</v>
      </c>
      <c r="D749" t="s">
        <v>71</v>
      </c>
      <c r="E749" s="7">
        <v>45534</v>
      </c>
      <c r="F749" s="7">
        <v>0</v>
      </c>
      <c r="G749" s="15">
        <v>0.34375</v>
      </c>
    </row>
    <row r="750" spans="1:10" x14ac:dyDescent="0.6">
      <c r="A750" s="14">
        <v>45168</v>
      </c>
      <c r="B750" t="s">
        <v>2</v>
      </c>
      <c r="C750" t="s">
        <v>222</v>
      </c>
      <c r="D750" t="s">
        <v>41</v>
      </c>
      <c r="E750" s="7">
        <v>105436</v>
      </c>
      <c r="F750" s="7">
        <v>11289</v>
      </c>
      <c r="G750" s="15">
        <v>0.34375</v>
      </c>
    </row>
    <row r="751" spans="1:10" x14ac:dyDescent="0.6">
      <c r="A751" s="14">
        <v>45168</v>
      </c>
      <c r="B751" t="s">
        <v>2</v>
      </c>
      <c r="C751" t="s">
        <v>222</v>
      </c>
      <c r="D751" t="s">
        <v>220</v>
      </c>
      <c r="E751" s="7">
        <v>0</v>
      </c>
      <c r="F751" s="7">
        <v>0</v>
      </c>
      <c r="G751" s="15">
        <v>0.34375</v>
      </c>
    </row>
    <row r="752" spans="1:10" x14ac:dyDescent="0.6">
      <c r="A752" s="14">
        <v>45168</v>
      </c>
      <c r="B752" t="s">
        <v>2</v>
      </c>
      <c r="C752" t="s">
        <v>222</v>
      </c>
      <c r="D752" t="s">
        <v>70</v>
      </c>
      <c r="E752" s="7">
        <v>4</v>
      </c>
      <c r="F752" s="7">
        <v>0</v>
      </c>
      <c r="G752" s="15">
        <v>0.34375</v>
      </c>
    </row>
    <row r="753" spans="1:7" x14ac:dyDescent="0.6">
      <c r="A753" s="14">
        <v>45168</v>
      </c>
      <c r="B753" t="s">
        <v>2</v>
      </c>
      <c r="C753" t="s">
        <v>223</v>
      </c>
      <c r="D753" t="s">
        <v>6</v>
      </c>
      <c r="E753" s="7">
        <v>25533</v>
      </c>
      <c r="F753" s="7">
        <v>6343</v>
      </c>
      <c r="G753" s="15">
        <v>0.34375</v>
      </c>
    </row>
    <row r="754" spans="1:7" x14ac:dyDescent="0.6">
      <c r="A754" s="14">
        <v>45168</v>
      </c>
      <c r="B754" t="s">
        <v>2</v>
      </c>
      <c r="C754" t="s">
        <v>223</v>
      </c>
      <c r="D754" t="s">
        <v>7</v>
      </c>
      <c r="E754" s="7">
        <v>2833</v>
      </c>
      <c r="F754" s="7">
        <v>22</v>
      </c>
      <c r="G754" s="15">
        <v>0.34375</v>
      </c>
    </row>
    <row r="755" spans="1:7" x14ac:dyDescent="0.6">
      <c r="A755" s="14">
        <v>45168</v>
      </c>
      <c r="B755" t="s">
        <v>2</v>
      </c>
      <c r="C755" t="s">
        <v>223</v>
      </c>
      <c r="D755" t="s">
        <v>9</v>
      </c>
      <c r="E755" s="7">
        <v>6358</v>
      </c>
      <c r="F755" s="7">
        <v>31</v>
      </c>
      <c r="G755" s="15">
        <v>0.34375</v>
      </c>
    </row>
    <row r="756" spans="1:7" x14ac:dyDescent="0.6">
      <c r="A756" s="14">
        <v>45168</v>
      </c>
      <c r="B756" t="s">
        <v>2</v>
      </c>
      <c r="C756" t="s">
        <v>223</v>
      </c>
      <c r="D756" t="s">
        <v>15</v>
      </c>
      <c r="E756" s="7">
        <v>88915</v>
      </c>
      <c r="F756" s="7">
        <v>163</v>
      </c>
      <c r="G756" s="15">
        <v>0.34375</v>
      </c>
    </row>
    <row r="757" spans="1:7" x14ac:dyDescent="0.6">
      <c r="A757" s="14">
        <v>45168</v>
      </c>
      <c r="B757" t="s">
        <v>2</v>
      </c>
      <c r="C757" t="s">
        <v>223</v>
      </c>
      <c r="D757" t="s">
        <v>17</v>
      </c>
      <c r="E757" s="7">
        <v>18323</v>
      </c>
      <c r="F757" s="7">
        <v>7463</v>
      </c>
      <c r="G757" s="15">
        <v>0.34375</v>
      </c>
    </row>
    <row r="758" spans="1:7" x14ac:dyDescent="0.6">
      <c r="A758" s="14">
        <v>45168</v>
      </c>
      <c r="B758" t="s">
        <v>2</v>
      </c>
      <c r="C758" t="s">
        <v>223</v>
      </c>
      <c r="D758" t="s">
        <v>20</v>
      </c>
      <c r="E758" s="7">
        <v>6</v>
      </c>
      <c r="F758" s="7">
        <v>0</v>
      </c>
      <c r="G758" s="15">
        <v>0.34375</v>
      </c>
    </row>
    <row r="759" spans="1:7" x14ac:dyDescent="0.6">
      <c r="A759" s="14">
        <v>45168</v>
      </c>
      <c r="B759" t="s">
        <v>2</v>
      </c>
      <c r="C759" t="s">
        <v>223</v>
      </c>
      <c r="D759" t="s">
        <v>22</v>
      </c>
      <c r="E759" s="7">
        <v>3</v>
      </c>
      <c r="F759" s="7">
        <v>0</v>
      </c>
      <c r="G759" s="15">
        <v>0.34375</v>
      </c>
    </row>
    <row r="760" spans="1:7" x14ac:dyDescent="0.6">
      <c r="A760" s="14">
        <v>45168</v>
      </c>
      <c r="B760" t="s">
        <v>2</v>
      </c>
      <c r="C760" t="s">
        <v>223</v>
      </c>
      <c r="D760" t="s">
        <v>25</v>
      </c>
      <c r="E760" s="7">
        <v>9</v>
      </c>
      <c r="F760" s="7">
        <v>9</v>
      </c>
      <c r="G760" s="15">
        <v>0.34375</v>
      </c>
    </row>
    <row r="761" spans="1:7" x14ac:dyDescent="0.6">
      <c r="A761" s="14">
        <v>45168</v>
      </c>
      <c r="B761" t="s">
        <v>2</v>
      </c>
      <c r="C761" t="s">
        <v>223</v>
      </c>
      <c r="D761" t="s">
        <v>39</v>
      </c>
      <c r="E761" s="7">
        <v>2279</v>
      </c>
      <c r="F761" s="7">
        <v>0</v>
      </c>
      <c r="G761" s="15">
        <v>0.34375</v>
      </c>
    </row>
    <row r="762" spans="1:7" x14ac:dyDescent="0.6">
      <c r="A762" s="14">
        <v>45168</v>
      </c>
      <c r="B762" t="s">
        <v>2</v>
      </c>
      <c r="C762" t="s">
        <v>223</v>
      </c>
      <c r="D762" t="s">
        <v>42</v>
      </c>
      <c r="E762" s="7">
        <v>682</v>
      </c>
      <c r="F762" s="7">
        <v>130</v>
      </c>
      <c r="G762" s="15">
        <v>0.34375</v>
      </c>
    </row>
    <row r="763" spans="1:7" x14ac:dyDescent="0.6">
      <c r="A763" s="14">
        <v>45168</v>
      </c>
      <c r="B763" t="s">
        <v>2</v>
      </c>
      <c r="C763" t="s">
        <v>223</v>
      </c>
      <c r="D763" t="s">
        <v>46</v>
      </c>
      <c r="E763" s="7">
        <v>16747</v>
      </c>
      <c r="F763" s="7">
        <v>1266</v>
      </c>
      <c r="G763" s="15">
        <v>0.34375</v>
      </c>
    </row>
    <row r="764" spans="1:7" x14ac:dyDescent="0.6">
      <c r="A764" s="14">
        <v>45168</v>
      </c>
      <c r="B764" t="s">
        <v>2</v>
      </c>
      <c r="C764" t="s">
        <v>223</v>
      </c>
      <c r="D764" t="s">
        <v>59</v>
      </c>
      <c r="E764" s="7">
        <v>22270</v>
      </c>
      <c r="F764" s="7">
        <v>891</v>
      </c>
      <c r="G764" s="15">
        <v>0.34375</v>
      </c>
    </row>
    <row r="765" spans="1:7" x14ac:dyDescent="0.6">
      <c r="A765" s="14">
        <v>45168</v>
      </c>
      <c r="B765" t="s">
        <v>2</v>
      </c>
      <c r="C765" t="s">
        <v>223</v>
      </c>
      <c r="D765" t="s">
        <v>66</v>
      </c>
      <c r="E765" s="7">
        <v>10</v>
      </c>
      <c r="F765" s="7">
        <v>7</v>
      </c>
      <c r="G765" s="15">
        <v>0.34375</v>
      </c>
    </row>
    <row r="766" spans="1:7" x14ac:dyDescent="0.6">
      <c r="A766" s="14">
        <v>45168</v>
      </c>
      <c r="B766" t="s">
        <v>2</v>
      </c>
      <c r="C766" t="s">
        <v>223</v>
      </c>
      <c r="D766" t="s">
        <v>68</v>
      </c>
      <c r="E766" s="7">
        <v>4131</v>
      </c>
      <c r="F766" s="7">
        <v>114</v>
      </c>
      <c r="G766" s="15">
        <v>0.34375</v>
      </c>
    </row>
    <row r="767" spans="1:7" x14ac:dyDescent="0.6">
      <c r="A767" s="14">
        <v>45168</v>
      </c>
      <c r="B767" t="s">
        <v>2</v>
      </c>
      <c r="C767" t="s">
        <v>223</v>
      </c>
      <c r="D767" t="s">
        <v>220</v>
      </c>
      <c r="E767" s="7">
        <v>0</v>
      </c>
      <c r="F767" s="7">
        <v>0</v>
      </c>
      <c r="G767" s="15">
        <v>0.34375</v>
      </c>
    </row>
    <row r="768" spans="1:7" x14ac:dyDescent="0.6">
      <c r="A768" s="14">
        <v>45168</v>
      </c>
      <c r="B768" t="s">
        <v>2</v>
      </c>
      <c r="C768" t="s">
        <v>223</v>
      </c>
      <c r="D768" t="s">
        <v>69</v>
      </c>
      <c r="E768" s="7">
        <v>2188</v>
      </c>
      <c r="F768" s="7">
        <v>0</v>
      </c>
      <c r="G768" s="15">
        <v>0.34375</v>
      </c>
    </row>
    <row r="769" spans="1:7" x14ac:dyDescent="0.6">
      <c r="A769" s="14">
        <v>45168</v>
      </c>
      <c r="B769" t="s">
        <v>2</v>
      </c>
      <c r="C769" t="s">
        <v>224</v>
      </c>
      <c r="D769" t="s">
        <v>6</v>
      </c>
      <c r="E769" s="7">
        <v>5348</v>
      </c>
      <c r="F769" s="7">
        <v>1096</v>
      </c>
      <c r="G769" s="15">
        <v>0.34375</v>
      </c>
    </row>
    <row r="770" spans="1:7" x14ac:dyDescent="0.6">
      <c r="A770" s="14">
        <v>45168</v>
      </c>
      <c r="B770" t="s">
        <v>2</v>
      </c>
      <c r="C770" t="s">
        <v>224</v>
      </c>
      <c r="D770" t="s">
        <v>8</v>
      </c>
      <c r="E770" s="7">
        <v>2066</v>
      </c>
      <c r="F770" s="7">
        <v>0</v>
      </c>
      <c r="G770" s="15">
        <v>0.34375</v>
      </c>
    </row>
    <row r="771" spans="1:7" x14ac:dyDescent="0.6">
      <c r="A771" s="14">
        <v>45168</v>
      </c>
      <c r="B771" t="s">
        <v>2</v>
      </c>
      <c r="C771" t="s">
        <v>224</v>
      </c>
      <c r="D771" t="s">
        <v>10</v>
      </c>
      <c r="E771" s="7">
        <v>13</v>
      </c>
      <c r="F771" s="7">
        <v>0</v>
      </c>
      <c r="G771" s="15">
        <v>0.34375</v>
      </c>
    </row>
    <row r="772" spans="1:7" x14ac:dyDescent="0.6">
      <c r="A772" s="14">
        <v>45168</v>
      </c>
      <c r="B772" t="s">
        <v>2</v>
      </c>
      <c r="C772" t="s">
        <v>224</v>
      </c>
      <c r="D772" t="s">
        <v>14</v>
      </c>
      <c r="E772" s="7">
        <v>51219</v>
      </c>
      <c r="F772" s="7">
        <v>3918</v>
      </c>
      <c r="G772" s="15">
        <v>0.34375</v>
      </c>
    </row>
    <row r="773" spans="1:7" x14ac:dyDescent="0.6">
      <c r="A773" s="14">
        <v>45168</v>
      </c>
      <c r="B773" t="s">
        <v>2</v>
      </c>
      <c r="C773" t="s">
        <v>224</v>
      </c>
      <c r="D773" t="s">
        <v>17</v>
      </c>
      <c r="E773" s="7">
        <v>620</v>
      </c>
      <c r="F773" s="7">
        <v>277</v>
      </c>
      <c r="G773" s="15">
        <v>0.34375</v>
      </c>
    </row>
    <row r="774" spans="1:7" x14ac:dyDescent="0.6">
      <c r="A774" s="14">
        <v>45168</v>
      </c>
      <c r="B774" t="s">
        <v>2</v>
      </c>
      <c r="C774" t="s">
        <v>224</v>
      </c>
      <c r="D774" t="s">
        <v>19</v>
      </c>
      <c r="E774" s="7">
        <v>1792</v>
      </c>
      <c r="F774" s="7">
        <v>1190</v>
      </c>
      <c r="G774" s="15">
        <v>0.34375</v>
      </c>
    </row>
    <row r="775" spans="1:7" x14ac:dyDescent="0.6">
      <c r="A775" s="14">
        <v>45168</v>
      </c>
      <c r="B775" t="s">
        <v>2</v>
      </c>
      <c r="C775" t="s">
        <v>224</v>
      </c>
      <c r="D775" t="s">
        <v>22</v>
      </c>
      <c r="E775" s="7">
        <v>21</v>
      </c>
      <c r="F775" s="7">
        <v>0</v>
      </c>
      <c r="G775" s="15">
        <v>0.34375</v>
      </c>
    </row>
    <row r="776" spans="1:7" x14ac:dyDescent="0.6">
      <c r="A776" s="14">
        <v>45168</v>
      </c>
      <c r="B776" t="s">
        <v>2</v>
      </c>
      <c r="C776" t="s">
        <v>224</v>
      </c>
      <c r="D776" t="s">
        <v>23</v>
      </c>
      <c r="E776" s="7">
        <v>11175</v>
      </c>
      <c r="F776" s="7">
        <v>913</v>
      </c>
      <c r="G776" s="15">
        <v>0.34375</v>
      </c>
    </row>
    <row r="777" spans="1:7" x14ac:dyDescent="0.6">
      <c r="A777" s="14">
        <v>45168</v>
      </c>
      <c r="B777" t="s">
        <v>2</v>
      </c>
      <c r="C777" t="s">
        <v>224</v>
      </c>
      <c r="D777" t="s">
        <v>24</v>
      </c>
      <c r="E777" s="7">
        <v>1</v>
      </c>
      <c r="F777" s="7">
        <v>0</v>
      </c>
      <c r="G777" s="15">
        <v>0.34375</v>
      </c>
    </row>
    <row r="778" spans="1:7" x14ac:dyDescent="0.6">
      <c r="A778" s="14">
        <v>45168</v>
      </c>
      <c r="B778" t="s">
        <v>2</v>
      </c>
      <c r="C778" t="s">
        <v>224</v>
      </c>
      <c r="D778" t="s">
        <v>25</v>
      </c>
      <c r="E778" s="7">
        <v>1796</v>
      </c>
      <c r="F778" s="7">
        <v>922</v>
      </c>
      <c r="G778" s="15">
        <v>0.34375</v>
      </c>
    </row>
    <row r="779" spans="1:7" x14ac:dyDescent="0.6">
      <c r="A779" s="14">
        <v>45168</v>
      </c>
      <c r="B779" t="s">
        <v>2</v>
      </c>
      <c r="C779" t="s">
        <v>224</v>
      </c>
      <c r="D779" t="s">
        <v>27</v>
      </c>
      <c r="E779" s="7">
        <v>7623</v>
      </c>
      <c r="F779" s="7">
        <v>1</v>
      </c>
      <c r="G779" s="15">
        <v>0.34375</v>
      </c>
    </row>
    <row r="780" spans="1:7" x14ac:dyDescent="0.6">
      <c r="A780" s="14">
        <v>45168</v>
      </c>
      <c r="B780" t="s">
        <v>2</v>
      </c>
      <c r="C780" t="s">
        <v>224</v>
      </c>
      <c r="D780" t="s">
        <v>28</v>
      </c>
      <c r="E780" s="7">
        <v>2912</v>
      </c>
      <c r="F780" s="7">
        <v>40</v>
      </c>
      <c r="G780" s="15">
        <v>0.34375</v>
      </c>
    </row>
    <row r="781" spans="1:7" x14ac:dyDescent="0.6">
      <c r="A781" s="14">
        <v>45168</v>
      </c>
      <c r="B781" t="s">
        <v>2</v>
      </c>
      <c r="C781" t="s">
        <v>224</v>
      </c>
      <c r="D781" t="s">
        <v>29</v>
      </c>
      <c r="E781" s="7">
        <v>10</v>
      </c>
      <c r="F781" s="7">
        <v>0</v>
      </c>
      <c r="G781" s="15">
        <v>0.34375</v>
      </c>
    </row>
    <row r="782" spans="1:7" x14ac:dyDescent="0.6">
      <c r="A782" s="14">
        <v>45168</v>
      </c>
      <c r="B782" t="s">
        <v>2</v>
      </c>
      <c r="C782" t="s">
        <v>224</v>
      </c>
      <c r="D782" t="s">
        <v>31</v>
      </c>
      <c r="E782" s="7">
        <v>12969</v>
      </c>
      <c r="F782" s="7">
        <v>231</v>
      </c>
      <c r="G782" s="15">
        <v>0.34375</v>
      </c>
    </row>
    <row r="783" spans="1:7" x14ac:dyDescent="0.6">
      <c r="A783" s="14">
        <v>45168</v>
      </c>
      <c r="B783" t="s">
        <v>2</v>
      </c>
      <c r="C783" t="s">
        <v>224</v>
      </c>
      <c r="D783" t="s">
        <v>32</v>
      </c>
      <c r="E783" s="7">
        <v>56291</v>
      </c>
      <c r="F783" s="7">
        <v>43</v>
      </c>
      <c r="G783" s="15">
        <v>0.34375</v>
      </c>
    </row>
    <row r="784" spans="1:7" x14ac:dyDescent="0.6">
      <c r="A784" s="14">
        <v>45168</v>
      </c>
      <c r="B784" t="s">
        <v>2</v>
      </c>
      <c r="C784" t="s">
        <v>224</v>
      </c>
      <c r="D784" t="s">
        <v>33</v>
      </c>
      <c r="E784" s="7">
        <v>25</v>
      </c>
      <c r="F784" s="7">
        <v>0</v>
      </c>
      <c r="G784" s="15">
        <v>0.34375</v>
      </c>
    </row>
    <row r="785" spans="1:7" x14ac:dyDescent="0.6">
      <c r="A785" s="14">
        <v>45168</v>
      </c>
      <c r="B785" t="s">
        <v>2</v>
      </c>
      <c r="C785" t="s">
        <v>224</v>
      </c>
      <c r="D785" t="s">
        <v>37</v>
      </c>
      <c r="E785" s="7">
        <v>4946</v>
      </c>
      <c r="F785" s="7">
        <v>1179</v>
      </c>
      <c r="G785" s="15">
        <v>0.34375</v>
      </c>
    </row>
    <row r="786" spans="1:7" x14ac:dyDescent="0.6">
      <c r="A786" s="14">
        <v>45168</v>
      </c>
      <c r="B786" t="s">
        <v>2</v>
      </c>
      <c r="C786" t="s">
        <v>224</v>
      </c>
      <c r="D786" t="s">
        <v>38</v>
      </c>
      <c r="E786" s="7">
        <v>851</v>
      </c>
      <c r="F786" s="7">
        <v>62</v>
      </c>
      <c r="G786" s="15">
        <v>0.34375</v>
      </c>
    </row>
    <row r="787" spans="1:7" x14ac:dyDescent="0.6">
      <c r="A787" s="14">
        <v>45168</v>
      </c>
      <c r="B787" t="s">
        <v>2</v>
      </c>
      <c r="C787" t="s">
        <v>224</v>
      </c>
      <c r="D787" t="s">
        <v>39</v>
      </c>
      <c r="E787" s="7">
        <v>96611</v>
      </c>
      <c r="F787" s="7">
        <v>2107</v>
      </c>
      <c r="G787" s="15">
        <v>0.34375</v>
      </c>
    </row>
    <row r="788" spans="1:7" x14ac:dyDescent="0.6">
      <c r="A788" s="14">
        <v>45168</v>
      </c>
      <c r="B788" t="s">
        <v>2</v>
      </c>
      <c r="C788" t="s">
        <v>224</v>
      </c>
      <c r="D788" t="s">
        <v>41</v>
      </c>
      <c r="E788" s="7">
        <v>66</v>
      </c>
      <c r="F788" s="7">
        <v>26</v>
      </c>
      <c r="G788" s="15">
        <v>0.34375</v>
      </c>
    </row>
    <row r="789" spans="1:7" x14ac:dyDescent="0.6">
      <c r="A789" s="14">
        <v>45168</v>
      </c>
      <c r="B789" t="s">
        <v>2</v>
      </c>
      <c r="C789" t="s">
        <v>224</v>
      </c>
      <c r="D789" t="s">
        <v>42</v>
      </c>
      <c r="E789" s="7">
        <v>4073</v>
      </c>
      <c r="F789" s="7">
        <v>1542</v>
      </c>
      <c r="G789" s="15">
        <v>0.34375</v>
      </c>
    </row>
    <row r="790" spans="1:7" x14ac:dyDescent="0.6">
      <c r="A790" s="14">
        <v>45168</v>
      </c>
      <c r="B790" t="s">
        <v>2</v>
      </c>
      <c r="C790" t="s">
        <v>224</v>
      </c>
      <c r="D790" t="s">
        <v>43</v>
      </c>
      <c r="E790" s="7">
        <v>1</v>
      </c>
      <c r="F790" s="7">
        <v>0</v>
      </c>
      <c r="G790" s="15">
        <v>0.34375</v>
      </c>
    </row>
    <row r="791" spans="1:7" x14ac:dyDescent="0.6">
      <c r="A791" s="14">
        <v>45168</v>
      </c>
      <c r="B791" t="s">
        <v>2</v>
      </c>
      <c r="C791" t="s">
        <v>224</v>
      </c>
      <c r="D791" t="s">
        <v>44</v>
      </c>
      <c r="E791" s="7">
        <v>3926</v>
      </c>
      <c r="F791" s="7">
        <v>81</v>
      </c>
      <c r="G791" s="15">
        <v>0.34375</v>
      </c>
    </row>
    <row r="792" spans="1:7" x14ac:dyDescent="0.6">
      <c r="A792" s="14">
        <v>45168</v>
      </c>
      <c r="B792" t="s">
        <v>2</v>
      </c>
      <c r="C792" t="s">
        <v>224</v>
      </c>
      <c r="D792" t="s">
        <v>46</v>
      </c>
      <c r="E792" s="7">
        <v>76007</v>
      </c>
      <c r="F792" s="7">
        <v>1121</v>
      </c>
      <c r="G792" s="15">
        <v>0.34375</v>
      </c>
    </row>
    <row r="793" spans="1:7" x14ac:dyDescent="0.6">
      <c r="A793" s="14">
        <v>45168</v>
      </c>
      <c r="B793" t="s">
        <v>2</v>
      </c>
      <c r="C793" t="s">
        <v>224</v>
      </c>
      <c r="D793" t="s">
        <v>53</v>
      </c>
      <c r="E793" s="7">
        <v>420164</v>
      </c>
      <c r="F793" s="7">
        <v>965</v>
      </c>
      <c r="G793" s="15">
        <v>0.34375</v>
      </c>
    </row>
    <row r="794" spans="1:7" x14ac:dyDescent="0.6">
      <c r="A794" s="14">
        <v>45168</v>
      </c>
      <c r="B794" t="s">
        <v>2</v>
      </c>
      <c r="C794" t="s">
        <v>224</v>
      </c>
      <c r="D794" t="s">
        <v>54</v>
      </c>
      <c r="E794" s="7">
        <v>61884</v>
      </c>
      <c r="F794" s="7">
        <v>3</v>
      </c>
      <c r="G794" s="15">
        <v>0.34375</v>
      </c>
    </row>
    <row r="795" spans="1:7" x14ac:dyDescent="0.6">
      <c r="A795" s="14">
        <v>45168</v>
      </c>
      <c r="B795" t="s">
        <v>2</v>
      </c>
      <c r="C795" t="s">
        <v>224</v>
      </c>
      <c r="D795" t="s">
        <v>56</v>
      </c>
      <c r="E795" s="7">
        <v>158421</v>
      </c>
      <c r="F795" s="7">
        <v>2613</v>
      </c>
      <c r="G795" s="15">
        <v>0.34375</v>
      </c>
    </row>
    <row r="796" spans="1:7" x14ac:dyDescent="0.6">
      <c r="A796" s="14">
        <v>45168</v>
      </c>
      <c r="B796" t="s">
        <v>2</v>
      </c>
      <c r="C796" t="s">
        <v>224</v>
      </c>
      <c r="D796" t="s">
        <v>57</v>
      </c>
      <c r="E796" s="7">
        <v>556202</v>
      </c>
      <c r="F796" s="7">
        <v>22891</v>
      </c>
      <c r="G796" s="15">
        <v>0.34375</v>
      </c>
    </row>
    <row r="797" spans="1:7" x14ac:dyDescent="0.6">
      <c r="A797" s="14">
        <v>45168</v>
      </c>
      <c r="B797" t="s">
        <v>2</v>
      </c>
      <c r="C797" t="s">
        <v>224</v>
      </c>
      <c r="D797" t="s">
        <v>58</v>
      </c>
      <c r="E797" s="7">
        <v>131161</v>
      </c>
      <c r="F797" s="7">
        <v>685</v>
      </c>
      <c r="G797" s="15">
        <v>0.34375</v>
      </c>
    </row>
    <row r="798" spans="1:7" x14ac:dyDescent="0.6">
      <c r="A798" s="14">
        <v>45168</v>
      </c>
      <c r="B798" t="s">
        <v>2</v>
      </c>
      <c r="C798" t="s">
        <v>224</v>
      </c>
      <c r="D798" t="s">
        <v>64</v>
      </c>
      <c r="E798" s="7">
        <v>165025</v>
      </c>
      <c r="F798" s="7">
        <v>13</v>
      </c>
      <c r="G798" s="15">
        <v>0.34375</v>
      </c>
    </row>
    <row r="799" spans="1:7" x14ac:dyDescent="0.6">
      <c r="A799" s="14">
        <v>45168</v>
      </c>
      <c r="B799" t="s">
        <v>2</v>
      </c>
      <c r="C799" t="s">
        <v>224</v>
      </c>
      <c r="D799" t="s">
        <v>65</v>
      </c>
      <c r="E799" s="7">
        <v>16643</v>
      </c>
      <c r="F799" s="7">
        <v>0</v>
      </c>
      <c r="G799" s="15">
        <v>0.34375</v>
      </c>
    </row>
    <row r="800" spans="1:7" x14ac:dyDescent="0.6">
      <c r="A800" s="14">
        <v>45168</v>
      </c>
      <c r="B800" t="s">
        <v>2</v>
      </c>
      <c r="C800" t="s">
        <v>224</v>
      </c>
      <c r="D800" t="s">
        <v>66</v>
      </c>
      <c r="E800" s="7">
        <v>855</v>
      </c>
      <c r="F800" s="7">
        <v>58</v>
      </c>
      <c r="G800" s="15">
        <v>0.34375</v>
      </c>
    </row>
    <row r="801" spans="1:11" x14ac:dyDescent="0.6">
      <c r="A801" s="14">
        <v>45168</v>
      </c>
      <c r="B801" t="s">
        <v>2</v>
      </c>
      <c r="C801" t="s">
        <v>224</v>
      </c>
      <c r="D801" t="s">
        <v>67</v>
      </c>
      <c r="E801" s="7">
        <v>6115</v>
      </c>
      <c r="F801" s="7">
        <v>2913</v>
      </c>
      <c r="G801" s="15">
        <v>0.34375</v>
      </c>
    </row>
    <row r="802" spans="1:11" x14ac:dyDescent="0.6">
      <c r="A802" s="14">
        <v>45168</v>
      </c>
      <c r="B802" t="s">
        <v>2</v>
      </c>
      <c r="C802" t="s">
        <v>224</v>
      </c>
      <c r="D802" t="s">
        <v>220</v>
      </c>
      <c r="E802" s="7">
        <v>3</v>
      </c>
      <c r="F802" s="7">
        <v>0</v>
      </c>
      <c r="G802" s="15">
        <v>0.34375</v>
      </c>
    </row>
    <row r="803" spans="1:11" x14ac:dyDescent="0.6">
      <c r="A803" s="14">
        <v>45168</v>
      </c>
      <c r="B803" t="s">
        <v>2</v>
      </c>
      <c r="C803" t="s">
        <v>224</v>
      </c>
      <c r="D803" t="s">
        <v>69</v>
      </c>
      <c r="E803" s="7">
        <v>89238</v>
      </c>
      <c r="F803" s="7">
        <v>332</v>
      </c>
      <c r="G803" s="15">
        <v>0.34375</v>
      </c>
    </row>
    <row r="804" spans="1:11" x14ac:dyDescent="0.6">
      <c r="A804" s="14">
        <v>45168</v>
      </c>
      <c r="B804" t="s">
        <v>2</v>
      </c>
      <c r="C804" t="s">
        <v>224</v>
      </c>
      <c r="D804" t="s">
        <v>70</v>
      </c>
      <c r="E804" s="7">
        <v>7506</v>
      </c>
      <c r="F804" s="7">
        <v>2242</v>
      </c>
      <c r="G804" s="15">
        <v>0.34375</v>
      </c>
    </row>
    <row r="805" spans="1:11" x14ac:dyDescent="0.6">
      <c r="A805" s="14">
        <v>45168</v>
      </c>
      <c r="B805" t="s">
        <v>2</v>
      </c>
      <c r="C805" t="s">
        <v>225</v>
      </c>
      <c r="D805" t="s">
        <v>21</v>
      </c>
      <c r="E805" s="7">
        <v>3500</v>
      </c>
      <c r="F805" s="7">
        <v>0</v>
      </c>
      <c r="G805" s="15">
        <v>0.34375</v>
      </c>
    </row>
    <row r="806" spans="1:11" x14ac:dyDescent="0.6">
      <c r="A806" s="14">
        <v>45168</v>
      </c>
      <c r="B806" t="s">
        <v>2</v>
      </c>
      <c r="C806" t="s">
        <v>225</v>
      </c>
      <c r="D806" t="s">
        <v>62</v>
      </c>
      <c r="E806" s="7">
        <v>8133</v>
      </c>
      <c r="F806" s="7">
        <v>8</v>
      </c>
      <c r="G806" s="15">
        <v>0.34375</v>
      </c>
    </row>
    <row r="807" spans="1:11" x14ac:dyDescent="0.6">
      <c r="A807" s="14">
        <v>45168</v>
      </c>
      <c r="B807" t="s">
        <v>2</v>
      </c>
      <c r="C807" t="s">
        <v>225</v>
      </c>
      <c r="D807" t="s">
        <v>220</v>
      </c>
      <c r="E807" s="7">
        <v>58</v>
      </c>
      <c r="F807" s="7">
        <v>0</v>
      </c>
      <c r="G807" s="15">
        <v>0.34375</v>
      </c>
    </row>
    <row r="808" spans="1:11" x14ac:dyDescent="0.6">
      <c r="A808" s="14">
        <v>45168</v>
      </c>
      <c r="B808" t="s">
        <v>2</v>
      </c>
      <c r="C808" t="s">
        <v>226</v>
      </c>
      <c r="D808" t="s">
        <v>49</v>
      </c>
      <c r="E808" s="7">
        <v>33303</v>
      </c>
      <c r="F808" s="7">
        <v>4</v>
      </c>
      <c r="G808" s="15">
        <v>0.34375</v>
      </c>
    </row>
    <row r="809" spans="1:11" x14ac:dyDescent="0.6">
      <c r="A809" s="14">
        <v>45168</v>
      </c>
      <c r="B809" t="s">
        <v>2</v>
      </c>
      <c r="C809" t="s">
        <v>226</v>
      </c>
      <c r="D809" t="s">
        <v>220</v>
      </c>
      <c r="E809" s="7">
        <v>0</v>
      </c>
      <c r="F809" s="7">
        <v>0</v>
      </c>
      <c r="G809" s="15">
        <v>0.34375</v>
      </c>
    </row>
    <row r="810" spans="1:11" x14ac:dyDescent="0.6">
      <c r="A810" s="14">
        <v>45168</v>
      </c>
      <c r="B810" t="s">
        <v>2</v>
      </c>
      <c r="C810" t="s">
        <v>227</v>
      </c>
      <c r="D810" t="s">
        <v>6</v>
      </c>
      <c r="E810" s="7">
        <v>1266</v>
      </c>
      <c r="F810" s="7">
        <v>1</v>
      </c>
      <c r="G810" s="15">
        <v>0.34375</v>
      </c>
      <c r="J810" s="16"/>
    </row>
    <row r="811" spans="1:11" x14ac:dyDescent="0.6">
      <c r="A811" s="14">
        <v>45168</v>
      </c>
      <c r="B811" t="s">
        <v>2</v>
      </c>
      <c r="C811" t="s">
        <v>227</v>
      </c>
      <c r="D811" t="s">
        <v>7</v>
      </c>
      <c r="E811" s="7">
        <v>5716</v>
      </c>
      <c r="F811" s="7">
        <v>23</v>
      </c>
      <c r="G811" s="15">
        <v>0.34375</v>
      </c>
      <c r="J811" s="16"/>
    </row>
    <row r="812" spans="1:11" x14ac:dyDescent="0.6">
      <c r="A812" s="14">
        <v>45168</v>
      </c>
      <c r="B812" t="s">
        <v>2</v>
      </c>
      <c r="C812" t="s">
        <v>227</v>
      </c>
      <c r="D812" t="s">
        <v>8</v>
      </c>
      <c r="E812" s="7">
        <v>108880</v>
      </c>
      <c r="F812" s="7">
        <v>0</v>
      </c>
      <c r="G812" s="15">
        <v>0.34375</v>
      </c>
      <c r="J812" s="16"/>
    </row>
    <row r="813" spans="1:11" x14ac:dyDescent="0.6">
      <c r="A813" s="14">
        <v>45168</v>
      </c>
      <c r="B813" t="s">
        <v>2</v>
      </c>
      <c r="C813" t="s">
        <v>227</v>
      </c>
      <c r="D813" t="s">
        <v>9</v>
      </c>
      <c r="E813" s="7">
        <v>4192</v>
      </c>
      <c r="F813" s="7">
        <v>171</v>
      </c>
      <c r="G813" s="15">
        <v>0.34375</v>
      </c>
      <c r="J813" s="16"/>
    </row>
    <row r="814" spans="1:11" x14ac:dyDescent="0.6">
      <c r="A814" s="14">
        <v>45168</v>
      </c>
      <c r="B814" t="s">
        <v>2</v>
      </c>
      <c r="C814" t="s">
        <v>227</v>
      </c>
      <c r="D814" t="s">
        <v>10</v>
      </c>
      <c r="E814" s="7">
        <v>336242</v>
      </c>
      <c r="F814" s="7">
        <v>140</v>
      </c>
      <c r="G814" s="15">
        <v>0.34375</v>
      </c>
      <c r="J814" s="16"/>
    </row>
    <row r="815" spans="1:11" x14ac:dyDescent="0.6">
      <c r="A815" s="14">
        <v>45168</v>
      </c>
      <c r="B815" t="s">
        <v>2</v>
      </c>
      <c r="C815" t="s">
        <v>227</v>
      </c>
      <c r="D815" t="s">
        <v>11</v>
      </c>
      <c r="E815" s="7">
        <v>847460</v>
      </c>
      <c r="F815" s="7">
        <v>182</v>
      </c>
      <c r="G815" s="15">
        <v>0.34375</v>
      </c>
      <c r="J815" s="16"/>
    </row>
    <row r="816" spans="1:11" x14ac:dyDescent="0.6">
      <c r="A816" s="14">
        <v>45168</v>
      </c>
      <c r="B816" t="s">
        <v>2</v>
      </c>
      <c r="C816" t="s">
        <v>227</v>
      </c>
      <c r="D816" t="s">
        <v>13</v>
      </c>
      <c r="E816" s="7">
        <v>125022</v>
      </c>
      <c r="F816" s="7">
        <v>2795</v>
      </c>
      <c r="G816" s="15">
        <v>0.34375</v>
      </c>
      <c r="J816" s="16"/>
      <c r="K816" s="16"/>
    </row>
    <row r="817" spans="1:11" x14ac:dyDescent="0.6">
      <c r="A817" s="14">
        <v>45168</v>
      </c>
      <c r="B817" t="s">
        <v>2</v>
      </c>
      <c r="C817" t="s">
        <v>227</v>
      </c>
      <c r="D817" t="s">
        <v>15</v>
      </c>
      <c r="E817" s="7">
        <v>954</v>
      </c>
      <c r="F817" s="7">
        <v>105</v>
      </c>
      <c r="G817" s="15">
        <v>0.34375</v>
      </c>
    </row>
    <row r="818" spans="1:11" x14ac:dyDescent="0.6">
      <c r="A818" s="14">
        <v>45168</v>
      </c>
      <c r="B818" t="s">
        <v>2</v>
      </c>
      <c r="C818" t="s">
        <v>227</v>
      </c>
      <c r="D818" t="s">
        <v>16</v>
      </c>
      <c r="E818" s="7">
        <v>232159</v>
      </c>
      <c r="F818" s="7">
        <v>242</v>
      </c>
      <c r="G818" s="15">
        <v>0.34375</v>
      </c>
      <c r="J818" s="16"/>
    </row>
    <row r="819" spans="1:11" x14ac:dyDescent="0.6">
      <c r="A819" s="14">
        <v>45168</v>
      </c>
      <c r="B819" t="s">
        <v>2</v>
      </c>
      <c r="C819" t="s">
        <v>227</v>
      </c>
      <c r="D819" t="s">
        <v>17</v>
      </c>
      <c r="E819" s="7">
        <v>14729</v>
      </c>
      <c r="F819" s="7">
        <v>1033</v>
      </c>
      <c r="G819" s="15">
        <v>0.34375</v>
      </c>
      <c r="J819" s="16"/>
      <c r="K819" s="16"/>
    </row>
    <row r="820" spans="1:11" x14ac:dyDescent="0.6">
      <c r="A820" s="14">
        <v>45168</v>
      </c>
      <c r="B820" t="s">
        <v>2</v>
      </c>
      <c r="C820" t="s">
        <v>227</v>
      </c>
      <c r="D820" t="s">
        <v>228</v>
      </c>
      <c r="E820" s="7">
        <v>5530</v>
      </c>
      <c r="F820" s="7">
        <v>80</v>
      </c>
      <c r="G820" s="15">
        <v>0.34375</v>
      </c>
      <c r="J820" s="16"/>
    </row>
    <row r="821" spans="1:11" x14ac:dyDescent="0.6">
      <c r="A821" s="14">
        <v>45168</v>
      </c>
      <c r="B821" t="s">
        <v>2</v>
      </c>
      <c r="C821" t="s">
        <v>227</v>
      </c>
      <c r="D821" t="s">
        <v>20</v>
      </c>
      <c r="E821" s="7">
        <v>3</v>
      </c>
      <c r="F821" s="7">
        <v>0</v>
      </c>
      <c r="G821" s="15">
        <v>0.34375</v>
      </c>
    </row>
    <row r="822" spans="1:11" x14ac:dyDescent="0.6">
      <c r="A822" s="14">
        <v>45168</v>
      </c>
      <c r="B822" t="s">
        <v>2</v>
      </c>
      <c r="C822" t="s">
        <v>227</v>
      </c>
      <c r="D822" t="s">
        <v>21</v>
      </c>
      <c r="E822" s="7">
        <v>159201</v>
      </c>
      <c r="F822" s="7">
        <v>0</v>
      </c>
      <c r="G822" s="15">
        <v>0.34375</v>
      </c>
      <c r="J822" s="16"/>
    </row>
    <row r="823" spans="1:11" x14ac:dyDescent="0.6">
      <c r="A823" s="14">
        <v>45168</v>
      </c>
      <c r="B823" t="s">
        <v>2</v>
      </c>
      <c r="C823" t="s">
        <v>227</v>
      </c>
      <c r="D823" t="s">
        <v>22</v>
      </c>
      <c r="E823" s="7">
        <v>70062</v>
      </c>
      <c r="F823" s="7">
        <v>163</v>
      </c>
      <c r="G823" s="15">
        <v>0.34375</v>
      </c>
      <c r="J823" s="16"/>
    </row>
    <row r="824" spans="1:11" x14ac:dyDescent="0.6">
      <c r="A824" s="14">
        <v>45168</v>
      </c>
      <c r="B824" t="s">
        <v>2</v>
      </c>
      <c r="C824" t="s">
        <v>227</v>
      </c>
      <c r="D824" t="s">
        <v>26</v>
      </c>
      <c r="E824" s="7">
        <v>3785</v>
      </c>
      <c r="F824" s="7">
        <v>0</v>
      </c>
      <c r="G824" s="15">
        <v>0.34375</v>
      </c>
      <c r="J824" s="16"/>
    </row>
    <row r="825" spans="1:11" x14ac:dyDescent="0.6">
      <c r="A825" s="14">
        <v>45168</v>
      </c>
      <c r="B825" t="s">
        <v>2</v>
      </c>
      <c r="C825" t="s">
        <v>227</v>
      </c>
      <c r="D825" t="s">
        <v>29</v>
      </c>
      <c r="E825" s="7">
        <v>11</v>
      </c>
      <c r="F825" s="7">
        <v>0</v>
      </c>
      <c r="G825" s="15">
        <v>0.34375</v>
      </c>
    </row>
    <row r="826" spans="1:11" x14ac:dyDescent="0.6">
      <c r="A826" s="14">
        <v>45168</v>
      </c>
      <c r="B826" t="s">
        <v>2</v>
      </c>
      <c r="C826" t="s">
        <v>227</v>
      </c>
      <c r="D826" t="s">
        <v>30</v>
      </c>
      <c r="E826" s="7">
        <v>11332</v>
      </c>
      <c r="F826" s="7">
        <v>0</v>
      </c>
      <c r="G826" s="15">
        <v>0.34375</v>
      </c>
      <c r="J826" s="16"/>
    </row>
    <row r="827" spans="1:11" x14ac:dyDescent="0.6">
      <c r="A827" s="14">
        <v>45168</v>
      </c>
      <c r="B827" t="s">
        <v>2</v>
      </c>
      <c r="C827" t="s">
        <v>227</v>
      </c>
      <c r="D827" t="s">
        <v>32</v>
      </c>
      <c r="E827" s="7">
        <v>493</v>
      </c>
      <c r="F827" s="7">
        <v>0</v>
      </c>
      <c r="G827" s="15">
        <v>0.34375</v>
      </c>
    </row>
    <row r="828" spans="1:11" x14ac:dyDescent="0.6">
      <c r="A828" s="14">
        <v>45168</v>
      </c>
      <c r="B828" t="s">
        <v>2</v>
      </c>
      <c r="C828" t="s">
        <v>227</v>
      </c>
      <c r="D828" t="s">
        <v>34</v>
      </c>
      <c r="E828" s="7">
        <v>2742</v>
      </c>
      <c r="F828" s="7">
        <v>0</v>
      </c>
      <c r="G828" s="15">
        <v>0.34375</v>
      </c>
      <c r="J828" s="16"/>
    </row>
    <row r="829" spans="1:11" x14ac:dyDescent="0.6">
      <c r="A829" s="14">
        <v>45168</v>
      </c>
      <c r="B829" t="s">
        <v>2</v>
      </c>
      <c r="C829" t="s">
        <v>227</v>
      </c>
      <c r="D829" t="s">
        <v>35</v>
      </c>
      <c r="E829" s="7">
        <v>97690</v>
      </c>
      <c r="F829" s="7">
        <v>0</v>
      </c>
      <c r="G829" s="15">
        <v>0.34375</v>
      </c>
      <c r="J829" s="16"/>
    </row>
    <row r="830" spans="1:11" x14ac:dyDescent="0.6">
      <c r="A830" s="14">
        <v>45168</v>
      </c>
      <c r="B830" t="s">
        <v>2</v>
      </c>
      <c r="C830" t="s">
        <v>227</v>
      </c>
      <c r="D830" t="s">
        <v>36</v>
      </c>
      <c r="E830" s="7">
        <v>1409</v>
      </c>
      <c r="F830" s="7">
        <v>0</v>
      </c>
      <c r="G830" s="15">
        <v>0.34375</v>
      </c>
      <c r="J830" s="16"/>
    </row>
    <row r="831" spans="1:11" x14ac:dyDescent="0.6">
      <c r="A831" s="14">
        <v>45168</v>
      </c>
      <c r="B831" t="s">
        <v>2</v>
      </c>
      <c r="C831" t="s">
        <v>227</v>
      </c>
      <c r="D831" t="s">
        <v>40</v>
      </c>
      <c r="E831" s="7">
        <v>280304</v>
      </c>
      <c r="F831" s="7">
        <v>759</v>
      </c>
      <c r="G831" s="15">
        <v>0.34375</v>
      </c>
      <c r="J831" s="16"/>
    </row>
    <row r="832" spans="1:11" x14ac:dyDescent="0.6">
      <c r="A832" s="14">
        <v>45168</v>
      </c>
      <c r="B832" t="s">
        <v>2</v>
      </c>
      <c r="C832" t="s">
        <v>227</v>
      </c>
      <c r="D832" t="s">
        <v>45</v>
      </c>
      <c r="E832" s="7">
        <v>203196</v>
      </c>
      <c r="F832" s="7">
        <v>3623</v>
      </c>
      <c r="G832" s="15">
        <v>0.34375</v>
      </c>
      <c r="J832" s="16"/>
      <c r="K832" s="16"/>
    </row>
    <row r="833" spans="1:11" x14ac:dyDescent="0.6">
      <c r="A833" s="14">
        <v>45168</v>
      </c>
      <c r="B833" t="s">
        <v>2</v>
      </c>
      <c r="C833" t="s">
        <v>227</v>
      </c>
      <c r="D833" t="s">
        <v>47</v>
      </c>
      <c r="E833" s="7">
        <v>100052</v>
      </c>
      <c r="F833" s="7">
        <v>0</v>
      </c>
      <c r="G833" s="15">
        <v>0.34375</v>
      </c>
      <c r="J833" s="16"/>
    </row>
    <row r="834" spans="1:11" x14ac:dyDescent="0.6">
      <c r="A834" s="14">
        <v>45168</v>
      </c>
      <c r="B834" t="s">
        <v>2</v>
      </c>
      <c r="C834" t="s">
        <v>227</v>
      </c>
      <c r="D834" t="s">
        <v>229</v>
      </c>
      <c r="E834" s="7">
        <v>1198530</v>
      </c>
      <c r="F834" s="7">
        <v>305</v>
      </c>
      <c r="G834" s="15">
        <v>0.34375</v>
      </c>
      <c r="J834" s="16"/>
    </row>
    <row r="835" spans="1:11" x14ac:dyDescent="0.6">
      <c r="A835" s="14">
        <v>45168</v>
      </c>
      <c r="B835" t="s">
        <v>2</v>
      </c>
      <c r="C835" t="s">
        <v>227</v>
      </c>
      <c r="D835" t="s">
        <v>49</v>
      </c>
      <c r="E835" s="7">
        <v>98</v>
      </c>
      <c r="F835" s="7">
        <v>0</v>
      </c>
      <c r="G835" s="15">
        <v>0.34375</v>
      </c>
    </row>
    <row r="836" spans="1:11" x14ac:dyDescent="0.6">
      <c r="A836" s="14">
        <v>45168</v>
      </c>
      <c r="B836" t="s">
        <v>2</v>
      </c>
      <c r="C836" t="s">
        <v>227</v>
      </c>
      <c r="D836" t="s">
        <v>50</v>
      </c>
      <c r="E836" s="7">
        <v>27965</v>
      </c>
      <c r="F836" s="7">
        <v>17</v>
      </c>
      <c r="G836" s="15">
        <v>0.34375</v>
      </c>
      <c r="J836" s="16"/>
    </row>
    <row r="837" spans="1:11" x14ac:dyDescent="0.6">
      <c r="A837" s="14">
        <v>45168</v>
      </c>
      <c r="B837" t="s">
        <v>2</v>
      </c>
      <c r="C837" t="s">
        <v>227</v>
      </c>
      <c r="D837" t="s">
        <v>51</v>
      </c>
      <c r="E837" s="7">
        <v>97457</v>
      </c>
      <c r="F837" s="7">
        <v>5</v>
      </c>
      <c r="G837" s="15">
        <v>0.34375</v>
      </c>
      <c r="J837" s="16"/>
    </row>
    <row r="838" spans="1:11" x14ac:dyDescent="0.6">
      <c r="A838" s="14">
        <v>45168</v>
      </c>
      <c r="B838" t="s">
        <v>2</v>
      </c>
      <c r="C838" t="s">
        <v>227</v>
      </c>
      <c r="D838" t="s">
        <v>52</v>
      </c>
      <c r="E838" s="7">
        <v>20612</v>
      </c>
      <c r="F838" s="7">
        <v>50</v>
      </c>
      <c r="G838" s="15">
        <v>0.34375</v>
      </c>
      <c r="J838" s="16"/>
    </row>
    <row r="839" spans="1:11" x14ac:dyDescent="0.6">
      <c r="A839" s="14">
        <v>45168</v>
      </c>
      <c r="B839" t="s">
        <v>2</v>
      </c>
      <c r="C839" t="s">
        <v>227</v>
      </c>
      <c r="D839" t="s">
        <v>53</v>
      </c>
      <c r="E839" s="7">
        <v>3</v>
      </c>
      <c r="F839" s="7">
        <v>0</v>
      </c>
      <c r="G839" s="15">
        <v>0.34375</v>
      </c>
    </row>
    <row r="840" spans="1:11" x14ac:dyDescent="0.6">
      <c r="A840" s="14">
        <v>45168</v>
      </c>
      <c r="B840" t="s">
        <v>2</v>
      </c>
      <c r="C840" t="s">
        <v>227</v>
      </c>
      <c r="D840" t="s">
        <v>54</v>
      </c>
      <c r="E840" s="7">
        <v>3</v>
      </c>
      <c r="F840" s="7">
        <v>0</v>
      </c>
      <c r="G840" s="15">
        <v>0.34375</v>
      </c>
    </row>
    <row r="841" spans="1:11" x14ac:dyDescent="0.6">
      <c r="A841" s="14">
        <v>45168</v>
      </c>
      <c r="B841" t="s">
        <v>2</v>
      </c>
      <c r="C841" t="s">
        <v>227</v>
      </c>
      <c r="D841" t="s">
        <v>55</v>
      </c>
      <c r="E841" s="7">
        <v>782400</v>
      </c>
      <c r="F841" s="7">
        <v>53</v>
      </c>
      <c r="G841" s="15">
        <v>0.34375</v>
      </c>
      <c r="J841" s="16"/>
    </row>
    <row r="842" spans="1:11" x14ac:dyDescent="0.6">
      <c r="A842" s="14">
        <v>45168</v>
      </c>
      <c r="B842" t="s">
        <v>2</v>
      </c>
      <c r="C842" t="s">
        <v>227</v>
      </c>
      <c r="D842" t="s">
        <v>59</v>
      </c>
      <c r="E842" s="7">
        <v>20729</v>
      </c>
      <c r="F842" s="7">
        <v>4430</v>
      </c>
      <c r="G842" s="15">
        <v>0.34375</v>
      </c>
      <c r="J842" s="16"/>
      <c r="K842" s="16"/>
    </row>
    <row r="843" spans="1:11" x14ac:dyDescent="0.6">
      <c r="A843" s="14">
        <v>45168</v>
      </c>
      <c r="B843" t="s">
        <v>2</v>
      </c>
      <c r="C843" t="s">
        <v>227</v>
      </c>
      <c r="D843" t="s">
        <v>62</v>
      </c>
      <c r="E843" s="7">
        <v>80142</v>
      </c>
      <c r="F843" s="7">
        <v>0</v>
      </c>
      <c r="G843" s="15">
        <v>0.34375</v>
      </c>
      <c r="J843" s="16"/>
    </row>
    <row r="844" spans="1:11" x14ac:dyDescent="0.6">
      <c r="A844" s="14">
        <v>45168</v>
      </c>
      <c r="B844" t="s">
        <v>2</v>
      </c>
      <c r="C844" t="s">
        <v>227</v>
      </c>
      <c r="D844" t="s">
        <v>63</v>
      </c>
      <c r="E844" s="7">
        <v>290749</v>
      </c>
      <c r="F844" s="7">
        <v>6959</v>
      </c>
      <c r="G844" s="15">
        <v>0.34375</v>
      </c>
      <c r="J844" s="16"/>
      <c r="K844" s="16"/>
    </row>
    <row r="845" spans="1:11" x14ac:dyDescent="0.6">
      <c r="A845" s="14">
        <v>45168</v>
      </c>
      <c r="B845" t="s">
        <v>2</v>
      </c>
      <c r="C845" t="s">
        <v>227</v>
      </c>
      <c r="D845" t="s">
        <v>64</v>
      </c>
      <c r="E845" s="7">
        <v>60365</v>
      </c>
      <c r="F845" s="7">
        <v>43</v>
      </c>
      <c r="G845" s="15">
        <v>0.34375</v>
      </c>
      <c r="J845" s="16"/>
    </row>
    <row r="846" spans="1:11" x14ac:dyDescent="0.6">
      <c r="A846" s="14">
        <v>45168</v>
      </c>
      <c r="B846" t="s">
        <v>2</v>
      </c>
      <c r="C846" t="s">
        <v>227</v>
      </c>
      <c r="D846" t="s">
        <v>60</v>
      </c>
      <c r="E846" s="7">
        <v>111141</v>
      </c>
      <c r="F846" s="7">
        <v>109</v>
      </c>
      <c r="G846" s="15">
        <v>0.34375</v>
      </c>
      <c r="J846" s="16"/>
    </row>
    <row r="847" spans="1:11" x14ac:dyDescent="0.6">
      <c r="A847" s="14">
        <v>45168</v>
      </c>
      <c r="B847" t="s">
        <v>2</v>
      </c>
      <c r="C847" t="s">
        <v>227</v>
      </c>
      <c r="D847" t="s">
        <v>61</v>
      </c>
      <c r="E847" s="7">
        <v>151273</v>
      </c>
      <c r="F847" s="7">
        <v>0</v>
      </c>
      <c r="G847" s="15">
        <v>0.34375</v>
      </c>
      <c r="J847" s="16"/>
    </row>
    <row r="848" spans="1:11" x14ac:dyDescent="0.6">
      <c r="A848" s="14">
        <v>45168</v>
      </c>
      <c r="B848" t="s">
        <v>2</v>
      </c>
      <c r="C848" t="s">
        <v>227</v>
      </c>
      <c r="D848" t="s">
        <v>66</v>
      </c>
      <c r="E848" s="7">
        <v>5186</v>
      </c>
      <c r="F848" s="7">
        <v>612</v>
      </c>
      <c r="G848" s="15">
        <v>0.34375</v>
      </c>
      <c r="J848" s="16"/>
    </row>
    <row r="849" spans="1:10" x14ac:dyDescent="0.6">
      <c r="A849" s="14">
        <v>45168</v>
      </c>
      <c r="B849" t="s">
        <v>2</v>
      </c>
      <c r="C849" t="s">
        <v>227</v>
      </c>
      <c r="D849" t="s">
        <v>68</v>
      </c>
      <c r="E849" s="7">
        <v>1680</v>
      </c>
      <c r="F849" s="7">
        <v>0</v>
      </c>
      <c r="G849" s="15">
        <v>0.34375</v>
      </c>
      <c r="J849" s="16"/>
    </row>
    <row r="850" spans="1:10" x14ac:dyDescent="0.6">
      <c r="A850" s="14">
        <v>45168</v>
      </c>
      <c r="B850" t="s">
        <v>2</v>
      </c>
      <c r="C850" t="s">
        <v>227</v>
      </c>
      <c r="D850" t="s">
        <v>69</v>
      </c>
      <c r="E850" s="7">
        <v>193344</v>
      </c>
      <c r="F850" s="7">
        <v>125</v>
      </c>
      <c r="G850" s="15">
        <v>0.34375</v>
      </c>
      <c r="J850" s="16"/>
    </row>
    <row r="851" spans="1:10" x14ac:dyDescent="0.6">
      <c r="A851" s="14">
        <v>45168</v>
      </c>
      <c r="B851" t="s">
        <v>2</v>
      </c>
      <c r="C851" t="s">
        <v>227</v>
      </c>
      <c r="D851" t="s">
        <v>71</v>
      </c>
      <c r="E851" s="7">
        <v>26439</v>
      </c>
      <c r="F851" s="7">
        <v>0</v>
      </c>
      <c r="G851" s="15">
        <v>0.34375</v>
      </c>
      <c r="J851" s="16"/>
    </row>
    <row r="852" spans="1:10" x14ac:dyDescent="0.6">
      <c r="A852" s="14">
        <v>45168</v>
      </c>
      <c r="B852" t="s">
        <v>2</v>
      </c>
      <c r="C852" t="s">
        <v>227</v>
      </c>
      <c r="D852" t="s">
        <v>72</v>
      </c>
      <c r="E852" s="7">
        <v>6703</v>
      </c>
      <c r="F852" s="7">
        <v>0</v>
      </c>
      <c r="G852" s="15">
        <v>0.34375</v>
      </c>
      <c r="J852" s="16"/>
    </row>
    <row r="853" spans="1:10" x14ac:dyDescent="0.6">
      <c r="A853" s="14">
        <v>45168</v>
      </c>
      <c r="B853" t="s">
        <v>2</v>
      </c>
      <c r="C853" t="s">
        <v>230</v>
      </c>
      <c r="D853" t="s">
        <v>12</v>
      </c>
      <c r="E853" s="7">
        <v>833</v>
      </c>
      <c r="F853" s="7">
        <v>0</v>
      </c>
      <c r="G853" s="15">
        <v>0.34375</v>
      </c>
    </row>
    <row r="854" spans="1:10" x14ac:dyDescent="0.6">
      <c r="A854" s="14">
        <v>45168</v>
      </c>
      <c r="B854" t="s">
        <v>2</v>
      </c>
      <c r="C854" t="s">
        <v>230</v>
      </c>
      <c r="D854" t="s">
        <v>36</v>
      </c>
      <c r="E854" s="7">
        <v>10540</v>
      </c>
      <c r="F854" s="7">
        <v>0</v>
      </c>
      <c r="G854" s="15">
        <v>0.34375</v>
      </c>
    </row>
    <row r="855" spans="1:10" x14ac:dyDescent="0.6">
      <c r="A855" s="14">
        <v>45168</v>
      </c>
      <c r="B855" t="s">
        <v>2</v>
      </c>
      <c r="C855" t="s">
        <v>230</v>
      </c>
      <c r="D855" t="s">
        <v>43</v>
      </c>
      <c r="E855" s="7">
        <v>755</v>
      </c>
      <c r="F855" s="7">
        <v>0</v>
      </c>
      <c r="G855" s="15">
        <v>0.34375</v>
      </c>
    </row>
    <row r="856" spans="1:10" x14ac:dyDescent="0.6">
      <c r="A856" s="14">
        <v>45168</v>
      </c>
      <c r="B856" t="s">
        <v>2</v>
      </c>
      <c r="C856" t="s">
        <v>230</v>
      </c>
      <c r="D856" t="s">
        <v>50</v>
      </c>
      <c r="E856" s="7">
        <v>17112</v>
      </c>
      <c r="F856" s="7">
        <v>3</v>
      </c>
      <c r="G856" s="15">
        <v>0.34375</v>
      </c>
    </row>
    <row r="857" spans="1:10" x14ac:dyDescent="0.6">
      <c r="A857" s="14">
        <v>45168</v>
      </c>
      <c r="B857" t="s">
        <v>2</v>
      </c>
      <c r="C857" t="s">
        <v>230</v>
      </c>
      <c r="D857" t="s">
        <v>220</v>
      </c>
      <c r="E857" s="7">
        <v>773</v>
      </c>
      <c r="F857" s="7">
        <v>0</v>
      </c>
      <c r="G857" s="15">
        <v>0.34375</v>
      </c>
    </row>
    <row r="858" spans="1:10" x14ac:dyDescent="0.6">
      <c r="A858" s="14">
        <v>45168</v>
      </c>
      <c r="B858" t="s">
        <v>2</v>
      </c>
      <c r="C858" t="s">
        <v>231</v>
      </c>
      <c r="D858" t="s">
        <v>61</v>
      </c>
      <c r="E858" s="7">
        <v>28830</v>
      </c>
      <c r="F858" s="7">
        <v>0</v>
      </c>
      <c r="G858" s="15">
        <v>0.34375</v>
      </c>
    </row>
    <row r="859" spans="1:10" x14ac:dyDescent="0.6">
      <c r="A859" s="14">
        <v>45168</v>
      </c>
      <c r="B859" t="s">
        <v>2</v>
      </c>
      <c r="C859" t="s">
        <v>232</v>
      </c>
      <c r="D859" t="s">
        <v>6</v>
      </c>
      <c r="E859" s="7">
        <v>100600</v>
      </c>
      <c r="F859" s="7">
        <v>10</v>
      </c>
      <c r="G859" s="15">
        <v>0.34375</v>
      </c>
    </row>
    <row r="860" spans="1:10" x14ac:dyDescent="0.6">
      <c r="A860" s="14">
        <v>45168</v>
      </c>
      <c r="B860" t="s">
        <v>2</v>
      </c>
      <c r="C860" t="s">
        <v>232</v>
      </c>
      <c r="D860" t="s">
        <v>220</v>
      </c>
      <c r="E860" s="7">
        <v>0</v>
      </c>
      <c r="F860" s="7">
        <v>0</v>
      </c>
      <c r="G860" s="15">
        <v>0.34375</v>
      </c>
    </row>
    <row r="861" spans="1:10" x14ac:dyDescent="0.6">
      <c r="A861" s="14">
        <v>45168</v>
      </c>
      <c r="B861" t="s">
        <v>2</v>
      </c>
      <c r="C861" t="s">
        <v>233</v>
      </c>
      <c r="D861" t="s">
        <v>26</v>
      </c>
      <c r="E861" s="7">
        <v>3149</v>
      </c>
      <c r="F861" s="7">
        <v>0</v>
      </c>
      <c r="G861" s="15">
        <v>0.34375</v>
      </c>
    </row>
    <row r="862" spans="1:10" x14ac:dyDescent="0.6">
      <c r="A862" s="14">
        <v>45168</v>
      </c>
      <c r="B862" t="s">
        <v>2</v>
      </c>
      <c r="C862" t="s">
        <v>233</v>
      </c>
      <c r="D862" t="s">
        <v>30</v>
      </c>
      <c r="E862" s="7">
        <v>4154</v>
      </c>
      <c r="F862" s="7">
        <v>0</v>
      </c>
      <c r="G862" s="15">
        <v>0.34375</v>
      </c>
    </row>
    <row r="863" spans="1:10" x14ac:dyDescent="0.6">
      <c r="A863" s="14">
        <v>45168</v>
      </c>
      <c r="B863" t="s">
        <v>2</v>
      </c>
      <c r="C863" t="s">
        <v>233</v>
      </c>
      <c r="D863" t="s">
        <v>32</v>
      </c>
      <c r="E863" s="7">
        <v>7788</v>
      </c>
      <c r="F863" s="7">
        <v>0</v>
      </c>
      <c r="G863" s="15">
        <v>0.34375</v>
      </c>
    </row>
    <row r="864" spans="1:10" x14ac:dyDescent="0.6">
      <c r="A864" s="14">
        <v>45168</v>
      </c>
      <c r="B864" t="s">
        <v>2</v>
      </c>
      <c r="C864" t="s">
        <v>233</v>
      </c>
      <c r="D864" t="s">
        <v>52</v>
      </c>
      <c r="E864" s="7">
        <v>2497</v>
      </c>
      <c r="F864" s="7">
        <v>0</v>
      </c>
      <c r="G864" s="15">
        <v>0.34375</v>
      </c>
    </row>
    <row r="865" spans="1:7" x14ac:dyDescent="0.6">
      <c r="A865" s="14">
        <v>45168</v>
      </c>
      <c r="B865" t="s">
        <v>2</v>
      </c>
      <c r="C865" t="s">
        <v>234</v>
      </c>
      <c r="D865" t="s">
        <v>8</v>
      </c>
      <c r="E865" s="7">
        <v>12543</v>
      </c>
      <c r="F865" s="7">
        <v>0</v>
      </c>
      <c r="G865" s="15">
        <v>0.34375</v>
      </c>
    </row>
    <row r="866" spans="1:7" x14ac:dyDescent="0.6">
      <c r="A866" s="14">
        <v>45168</v>
      </c>
      <c r="B866" t="s">
        <v>2</v>
      </c>
      <c r="C866" t="s">
        <v>234</v>
      </c>
      <c r="D866" t="s">
        <v>12</v>
      </c>
      <c r="E866" s="7">
        <v>1912</v>
      </c>
      <c r="F866" s="7">
        <v>4</v>
      </c>
      <c r="G866" s="15">
        <v>0.34375</v>
      </c>
    </row>
    <row r="867" spans="1:7" x14ac:dyDescent="0.6">
      <c r="A867" s="14">
        <v>45168</v>
      </c>
      <c r="B867" t="s">
        <v>2</v>
      </c>
      <c r="C867" t="s">
        <v>234</v>
      </c>
      <c r="D867" t="s">
        <v>27</v>
      </c>
      <c r="E867" s="7">
        <v>4489</v>
      </c>
      <c r="F867" s="7">
        <v>0</v>
      </c>
      <c r="G867" s="15">
        <v>0.34375</v>
      </c>
    </row>
    <row r="868" spans="1:7" x14ac:dyDescent="0.6">
      <c r="A868" s="14">
        <v>45168</v>
      </c>
      <c r="B868" t="s">
        <v>2</v>
      </c>
      <c r="C868" t="s">
        <v>234</v>
      </c>
      <c r="D868" t="s">
        <v>36</v>
      </c>
      <c r="E868" s="7">
        <v>51</v>
      </c>
      <c r="F868" s="7">
        <v>0</v>
      </c>
      <c r="G868" s="15">
        <v>0.34375</v>
      </c>
    </row>
    <row r="869" spans="1:7" x14ac:dyDescent="0.6">
      <c r="A869" s="14">
        <v>45168</v>
      </c>
      <c r="B869" t="s">
        <v>2</v>
      </c>
      <c r="C869" t="s">
        <v>234</v>
      </c>
      <c r="D869" t="s">
        <v>220</v>
      </c>
      <c r="E869" s="7">
        <v>1</v>
      </c>
      <c r="F869" s="7">
        <v>0</v>
      </c>
      <c r="G869" s="15">
        <v>0.34375</v>
      </c>
    </row>
    <row r="870" spans="1:7" x14ac:dyDescent="0.6">
      <c r="A870" s="14">
        <v>45168</v>
      </c>
      <c r="B870" t="s">
        <v>2</v>
      </c>
      <c r="C870" t="s">
        <v>234</v>
      </c>
      <c r="D870" t="s">
        <v>71</v>
      </c>
      <c r="E870" s="7">
        <v>100</v>
      </c>
      <c r="F870" s="7">
        <v>0</v>
      </c>
      <c r="G870" s="15">
        <v>0.34375</v>
      </c>
    </row>
    <row r="871" spans="1:7" x14ac:dyDescent="0.6">
      <c r="A871" s="14">
        <v>45168</v>
      </c>
      <c r="B871" t="s">
        <v>2</v>
      </c>
      <c r="C871" t="s">
        <v>234</v>
      </c>
      <c r="D871" t="s">
        <v>72</v>
      </c>
      <c r="E871" s="7">
        <v>2612</v>
      </c>
      <c r="F871" s="7">
        <v>0</v>
      </c>
      <c r="G871" s="15">
        <v>0.34375</v>
      </c>
    </row>
    <row r="872" spans="1:7" x14ac:dyDescent="0.6">
      <c r="A872" s="14">
        <v>45168</v>
      </c>
      <c r="B872" t="s">
        <v>2</v>
      </c>
      <c r="C872" t="s">
        <v>235</v>
      </c>
      <c r="D872" t="s">
        <v>15</v>
      </c>
      <c r="E872" s="7">
        <v>8006</v>
      </c>
      <c r="F872" s="7">
        <v>0</v>
      </c>
      <c r="G872" s="15">
        <v>0.34375</v>
      </c>
    </row>
    <row r="873" spans="1:7" x14ac:dyDescent="0.6">
      <c r="A873" s="14">
        <v>45168</v>
      </c>
      <c r="B873" t="s">
        <v>2</v>
      </c>
      <c r="C873" t="s">
        <v>235</v>
      </c>
      <c r="D873" t="s">
        <v>20</v>
      </c>
      <c r="E873" s="7">
        <v>485128</v>
      </c>
      <c r="F873" s="7">
        <v>64</v>
      </c>
      <c r="G873" s="15">
        <v>0.34375</v>
      </c>
    </row>
    <row r="874" spans="1:7" x14ac:dyDescent="0.6">
      <c r="A874" s="14">
        <v>45168</v>
      </c>
      <c r="B874" t="s">
        <v>2</v>
      </c>
      <c r="C874" t="s">
        <v>235</v>
      </c>
      <c r="D874" t="s">
        <v>50</v>
      </c>
      <c r="E874" s="7">
        <v>1</v>
      </c>
      <c r="F874" s="7">
        <v>0</v>
      </c>
      <c r="G874" s="15">
        <v>0.34375</v>
      </c>
    </row>
    <row r="875" spans="1:7" x14ac:dyDescent="0.6">
      <c r="A875" s="14">
        <v>45168</v>
      </c>
      <c r="B875" t="s">
        <v>2</v>
      </c>
      <c r="C875" t="s">
        <v>235</v>
      </c>
      <c r="D875" t="s">
        <v>60</v>
      </c>
      <c r="E875" s="7">
        <v>27558</v>
      </c>
      <c r="F875" s="7">
        <v>0</v>
      </c>
      <c r="G875" s="15">
        <v>0.34375</v>
      </c>
    </row>
    <row r="876" spans="1:7" x14ac:dyDescent="0.6">
      <c r="A876" s="14">
        <v>45168</v>
      </c>
      <c r="B876" t="s">
        <v>2</v>
      </c>
      <c r="C876" t="s">
        <v>235</v>
      </c>
      <c r="D876" t="s">
        <v>220</v>
      </c>
      <c r="E876" s="7">
        <v>2624</v>
      </c>
      <c r="F876" s="7">
        <v>0</v>
      </c>
      <c r="G876" s="15">
        <v>0.34375</v>
      </c>
    </row>
    <row r="877" spans="1:7" x14ac:dyDescent="0.6">
      <c r="A877" s="14">
        <v>45168</v>
      </c>
      <c r="B877" t="s">
        <v>2</v>
      </c>
      <c r="C877" t="s">
        <v>236</v>
      </c>
      <c r="D877" t="s">
        <v>49</v>
      </c>
      <c r="E877" s="7">
        <v>79166</v>
      </c>
      <c r="F877" s="7">
        <v>1</v>
      </c>
      <c r="G877" s="15">
        <v>0.34375</v>
      </c>
    </row>
    <row r="878" spans="1:7" x14ac:dyDescent="0.6">
      <c r="A878" s="14">
        <v>45168</v>
      </c>
      <c r="B878" t="s">
        <v>2</v>
      </c>
      <c r="C878" t="s">
        <v>236</v>
      </c>
      <c r="D878" t="s">
        <v>220</v>
      </c>
      <c r="E878" s="7">
        <v>3</v>
      </c>
      <c r="F878" s="7">
        <v>0</v>
      </c>
      <c r="G878" s="15">
        <v>0.34375</v>
      </c>
    </row>
    <row r="879" spans="1:7" x14ac:dyDescent="0.6">
      <c r="A879" s="14">
        <v>45168</v>
      </c>
      <c r="B879" t="s">
        <v>2</v>
      </c>
      <c r="C879" t="s">
        <v>237</v>
      </c>
      <c r="D879" t="s">
        <v>54</v>
      </c>
      <c r="E879" s="7">
        <v>90000</v>
      </c>
      <c r="F879" s="7">
        <v>0</v>
      </c>
      <c r="G879" s="15">
        <v>0.34375</v>
      </c>
    </row>
    <row r="880" spans="1:7" x14ac:dyDescent="0.6">
      <c r="A880" s="14">
        <v>45168</v>
      </c>
      <c r="B880" t="s">
        <v>2</v>
      </c>
      <c r="C880" t="s">
        <v>238</v>
      </c>
      <c r="D880" t="s">
        <v>58</v>
      </c>
      <c r="E880" s="7">
        <v>135053</v>
      </c>
      <c r="F880" s="7">
        <v>241</v>
      </c>
      <c r="G880" s="15">
        <v>0.34375</v>
      </c>
    </row>
    <row r="881" spans="1:7" x14ac:dyDescent="0.6">
      <c r="A881" s="14">
        <v>45168</v>
      </c>
      <c r="B881" t="s">
        <v>2</v>
      </c>
      <c r="C881" t="s">
        <v>238</v>
      </c>
      <c r="D881" t="s">
        <v>220</v>
      </c>
      <c r="E881" s="7">
        <v>9324</v>
      </c>
      <c r="F881" s="7">
        <v>0</v>
      </c>
      <c r="G881" s="15">
        <v>0.34375</v>
      </c>
    </row>
    <row r="882" spans="1:7" x14ac:dyDescent="0.6">
      <c r="A882" s="14">
        <v>45168</v>
      </c>
      <c r="B882" t="s">
        <v>2</v>
      </c>
      <c r="C882" t="s">
        <v>239</v>
      </c>
      <c r="D882" t="s">
        <v>11</v>
      </c>
      <c r="E882" s="7">
        <v>7</v>
      </c>
      <c r="F882" s="7">
        <v>0</v>
      </c>
      <c r="G882" s="15">
        <v>0.34375</v>
      </c>
    </row>
    <row r="883" spans="1:7" x14ac:dyDescent="0.6">
      <c r="A883" s="14">
        <v>45168</v>
      </c>
      <c r="B883" t="s">
        <v>2</v>
      </c>
      <c r="C883" t="s">
        <v>239</v>
      </c>
      <c r="D883" t="s">
        <v>13</v>
      </c>
      <c r="E883" s="7">
        <v>858</v>
      </c>
      <c r="F883" s="7">
        <v>0</v>
      </c>
      <c r="G883" s="15">
        <v>0.34375</v>
      </c>
    </row>
    <row r="884" spans="1:7" x14ac:dyDescent="0.6">
      <c r="A884" s="14">
        <v>45168</v>
      </c>
      <c r="B884" t="s">
        <v>2</v>
      </c>
      <c r="C884" t="s">
        <v>239</v>
      </c>
      <c r="D884" t="s">
        <v>16</v>
      </c>
      <c r="E884" s="7">
        <v>38177</v>
      </c>
      <c r="F884" s="7">
        <v>0</v>
      </c>
      <c r="G884" s="15">
        <v>0.34375</v>
      </c>
    </row>
    <row r="885" spans="1:7" x14ac:dyDescent="0.6">
      <c r="A885" s="14">
        <v>45168</v>
      </c>
      <c r="B885" t="s">
        <v>2</v>
      </c>
      <c r="C885" t="s">
        <v>239</v>
      </c>
      <c r="D885" t="s">
        <v>30</v>
      </c>
      <c r="E885" s="7">
        <v>817</v>
      </c>
      <c r="F885" s="7">
        <v>0</v>
      </c>
      <c r="G885" s="15">
        <v>0.34375</v>
      </c>
    </row>
    <row r="886" spans="1:7" x14ac:dyDescent="0.6">
      <c r="A886" s="14">
        <v>45168</v>
      </c>
      <c r="B886" t="s">
        <v>2</v>
      </c>
      <c r="C886" t="s">
        <v>239</v>
      </c>
      <c r="D886" t="s">
        <v>40</v>
      </c>
      <c r="E886" s="7">
        <v>200906</v>
      </c>
      <c r="F886" s="7">
        <v>410</v>
      </c>
      <c r="G886" s="15">
        <v>0.34375</v>
      </c>
    </row>
    <row r="887" spans="1:7" x14ac:dyDescent="0.6">
      <c r="A887" s="14">
        <v>45168</v>
      </c>
      <c r="B887" t="s">
        <v>2</v>
      </c>
      <c r="C887" t="s">
        <v>239</v>
      </c>
      <c r="D887" t="s">
        <v>220</v>
      </c>
      <c r="E887" s="7">
        <v>0</v>
      </c>
      <c r="F887" s="7">
        <v>0</v>
      </c>
      <c r="G887" s="15">
        <v>0.34375</v>
      </c>
    </row>
    <row r="888" spans="1:7" x14ac:dyDescent="0.6">
      <c r="A888" s="14">
        <v>45168</v>
      </c>
      <c r="B888" t="s">
        <v>2</v>
      </c>
      <c r="C888" t="s">
        <v>240</v>
      </c>
      <c r="D888" t="s">
        <v>220</v>
      </c>
      <c r="E888" s="7">
        <v>42</v>
      </c>
      <c r="F888" s="7">
        <v>0</v>
      </c>
      <c r="G888" s="15">
        <v>0.34375</v>
      </c>
    </row>
    <row r="889" spans="1:7" x14ac:dyDescent="0.6">
      <c r="A889" s="14">
        <v>45168</v>
      </c>
      <c r="B889" t="s">
        <v>2</v>
      </c>
      <c r="C889" t="s">
        <v>240</v>
      </c>
      <c r="D889" t="s">
        <v>69</v>
      </c>
      <c r="E889" s="7">
        <v>30226</v>
      </c>
      <c r="F889" s="7">
        <v>0</v>
      </c>
      <c r="G889" s="15">
        <v>0.34375</v>
      </c>
    </row>
    <row r="890" spans="1:7" x14ac:dyDescent="0.6">
      <c r="A890" s="14">
        <v>45168</v>
      </c>
      <c r="B890" t="s">
        <v>2</v>
      </c>
      <c r="C890" t="s">
        <v>241</v>
      </c>
      <c r="D890" t="s">
        <v>46</v>
      </c>
      <c r="E890" s="7">
        <v>52146</v>
      </c>
      <c r="F890" s="7">
        <v>450</v>
      </c>
      <c r="G890" s="15">
        <v>0.34375</v>
      </c>
    </row>
    <row r="891" spans="1:7" x14ac:dyDescent="0.6">
      <c r="A891" s="14">
        <v>45168</v>
      </c>
      <c r="B891" t="s">
        <v>2</v>
      </c>
      <c r="C891" t="s">
        <v>242</v>
      </c>
      <c r="D891" t="s">
        <v>7</v>
      </c>
      <c r="E891" s="7">
        <v>3890</v>
      </c>
      <c r="F891" s="7">
        <v>0</v>
      </c>
      <c r="G891" s="15">
        <v>0.34375</v>
      </c>
    </row>
    <row r="892" spans="1:7" x14ac:dyDescent="0.6">
      <c r="A892" s="14">
        <v>45168</v>
      </c>
      <c r="B892" t="s">
        <v>2</v>
      </c>
      <c r="C892" t="s">
        <v>242</v>
      </c>
      <c r="D892" t="s">
        <v>50</v>
      </c>
      <c r="E892" s="7">
        <v>7604</v>
      </c>
      <c r="F892" s="7">
        <v>0</v>
      </c>
      <c r="G892" s="15">
        <v>0.34375</v>
      </c>
    </row>
    <row r="893" spans="1:7" x14ac:dyDescent="0.6">
      <c r="A893" s="14">
        <v>45168</v>
      </c>
      <c r="B893" t="s">
        <v>2</v>
      </c>
      <c r="C893" t="s">
        <v>243</v>
      </c>
      <c r="D893" t="s">
        <v>10</v>
      </c>
      <c r="E893" s="7">
        <v>0</v>
      </c>
      <c r="F893" s="7">
        <v>0</v>
      </c>
      <c r="G893" s="15">
        <v>0.34375</v>
      </c>
    </row>
    <row r="894" spans="1:7" x14ac:dyDescent="0.6">
      <c r="A894" s="14">
        <v>45168</v>
      </c>
      <c r="B894" t="s">
        <v>2</v>
      </c>
      <c r="C894" t="s">
        <v>243</v>
      </c>
      <c r="D894" t="s">
        <v>53</v>
      </c>
      <c r="E894" s="7">
        <v>222092</v>
      </c>
      <c r="F894" s="7">
        <v>13</v>
      </c>
      <c r="G894" s="15">
        <v>0.34375</v>
      </c>
    </row>
    <row r="895" spans="1:7" x14ac:dyDescent="0.6">
      <c r="A895" s="14">
        <v>45168</v>
      </c>
      <c r="B895" t="s">
        <v>2</v>
      </c>
      <c r="C895" t="s">
        <v>243</v>
      </c>
      <c r="D895" t="s">
        <v>54</v>
      </c>
      <c r="E895" s="7">
        <v>52538</v>
      </c>
      <c r="F895" s="7">
        <v>0</v>
      </c>
      <c r="G895" s="15">
        <v>0.34375</v>
      </c>
    </row>
    <row r="896" spans="1:7" x14ac:dyDescent="0.6">
      <c r="A896" s="14">
        <v>45168</v>
      </c>
      <c r="B896" t="s">
        <v>2</v>
      </c>
      <c r="C896" t="s">
        <v>244</v>
      </c>
      <c r="D896" t="s">
        <v>10</v>
      </c>
      <c r="E896" s="7">
        <v>55</v>
      </c>
      <c r="F896" s="7">
        <v>0</v>
      </c>
      <c r="G896" s="15">
        <v>0.34375</v>
      </c>
    </row>
    <row r="897" spans="1:7" x14ac:dyDescent="0.6">
      <c r="A897" s="14">
        <v>45168</v>
      </c>
      <c r="B897" t="s">
        <v>2</v>
      </c>
      <c r="C897" t="s">
        <v>244</v>
      </c>
      <c r="D897" t="s">
        <v>228</v>
      </c>
      <c r="E897" s="7">
        <v>1030</v>
      </c>
      <c r="F897" s="7">
        <v>0</v>
      </c>
      <c r="G897" s="15">
        <v>0.34375</v>
      </c>
    </row>
    <row r="898" spans="1:7" x14ac:dyDescent="0.6">
      <c r="A898" s="14">
        <v>45168</v>
      </c>
      <c r="B898" t="s">
        <v>2</v>
      </c>
      <c r="C898" t="s">
        <v>244</v>
      </c>
      <c r="D898" t="s">
        <v>29</v>
      </c>
      <c r="E898" s="7">
        <v>9463</v>
      </c>
      <c r="F898" s="7">
        <v>0</v>
      </c>
      <c r="G898" s="15">
        <v>0.34375</v>
      </c>
    </row>
    <row r="899" spans="1:7" x14ac:dyDescent="0.6">
      <c r="A899" s="14">
        <v>45168</v>
      </c>
      <c r="B899" t="s">
        <v>2</v>
      </c>
      <c r="C899" t="s">
        <v>244</v>
      </c>
      <c r="D899" t="s">
        <v>32</v>
      </c>
      <c r="E899" s="7">
        <v>326</v>
      </c>
      <c r="F899" s="7">
        <v>0</v>
      </c>
      <c r="G899" s="15">
        <v>0.34375</v>
      </c>
    </row>
    <row r="900" spans="1:7" x14ac:dyDescent="0.6">
      <c r="A900" s="14">
        <v>45168</v>
      </c>
      <c r="B900" t="s">
        <v>2</v>
      </c>
      <c r="C900" t="s">
        <v>244</v>
      </c>
      <c r="D900" t="s">
        <v>33</v>
      </c>
      <c r="E900" s="7">
        <v>1205</v>
      </c>
      <c r="F900" s="7">
        <v>0</v>
      </c>
      <c r="G900" s="15">
        <v>0.34375</v>
      </c>
    </row>
    <row r="901" spans="1:7" x14ac:dyDescent="0.6">
      <c r="A901" s="14">
        <v>45168</v>
      </c>
      <c r="B901" t="s">
        <v>2</v>
      </c>
      <c r="C901" t="s">
        <v>244</v>
      </c>
      <c r="D901" t="s">
        <v>35</v>
      </c>
      <c r="E901" s="7">
        <v>230</v>
      </c>
      <c r="F901" s="7">
        <v>0</v>
      </c>
      <c r="G901" s="15">
        <v>0.34375</v>
      </c>
    </row>
    <row r="902" spans="1:7" x14ac:dyDescent="0.6">
      <c r="A902" s="14">
        <v>45168</v>
      </c>
      <c r="B902" t="s">
        <v>2</v>
      </c>
      <c r="C902" t="s">
        <v>244</v>
      </c>
      <c r="D902" t="s">
        <v>45</v>
      </c>
      <c r="E902" s="7">
        <v>40116</v>
      </c>
      <c r="F902" s="7">
        <v>36</v>
      </c>
      <c r="G902" s="15">
        <v>0.34375</v>
      </c>
    </row>
    <row r="903" spans="1:7" x14ac:dyDescent="0.6">
      <c r="A903" s="14">
        <v>45168</v>
      </c>
      <c r="B903" t="s">
        <v>2</v>
      </c>
      <c r="C903" t="s">
        <v>244</v>
      </c>
      <c r="D903" t="s">
        <v>54</v>
      </c>
      <c r="E903" s="7">
        <v>947</v>
      </c>
      <c r="F903" s="7">
        <v>0</v>
      </c>
      <c r="G903" s="15">
        <v>0.34375</v>
      </c>
    </row>
    <row r="904" spans="1:7" x14ac:dyDescent="0.6">
      <c r="A904" s="14">
        <v>45168</v>
      </c>
      <c r="B904" t="s">
        <v>2</v>
      </c>
      <c r="C904" t="s">
        <v>244</v>
      </c>
      <c r="D904" t="s">
        <v>58</v>
      </c>
      <c r="E904" s="7">
        <v>5686</v>
      </c>
      <c r="F904" s="7">
        <v>74</v>
      </c>
      <c r="G904" s="15">
        <v>0.34375</v>
      </c>
    </row>
    <row r="905" spans="1:7" x14ac:dyDescent="0.6">
      <c r="A905" s="14">
        <v>45168</v>
      </c>
      <c r="B905" t="s">
        <v>2</v>
      </c>
      <c r="C905" t="s">
        <v>244</v>
      </c>
      <c r="D905" t="s">
        <v>63</v>
      </c>
      <c r="E905" s="7">
        <v>38</v>
      </c>
      <c r="F905" s="7">
        <v>0</v>
      </c>
      <c r="G905" s="15">
        <v>0.34375</v>
      </c>
    </row>
    <row r="906" spans="1:7" x14ac:dyDescent="0.6">
      <c r="A906" s="14">
        <v>45168</v>
      </c>
      <c r="B906" t="s">
        <v>2</v>
      </c>
      <c r="C906" t="s">
        <v>245</v>
      </c>
      <c r="D906" t="s">
        <v>14</v>
      </c>
      <c r="E906" s="7">
        <v>15973</v>
      </c>
      <c r="F906" s="7">
        <v>154</v>
      </c>
      <c r="G906" s="15">
        <v>0.34375</v>
      </c>
    </row>
    <row r="907" spans="1:7" x14ac:dyDescent="0.6">
      <c r="A907" s="14">
        <v>45168</v>
      </c>
      <c r="B907" t="s">
        <v>2</v>
      </c>
      <c r="C907" t="s">
        <v>245</v>
      </c>
      <c r="D907" t="s">
        <v>31</v>
      </c>
      <c r="E907" s="7">
        <v>196</v>
      </c>
      <c r="F907" s="7">
        <v>0</v>
      </c>
      <c r="G907" s="15">
        <v>0.34375</v>
      </c>
    </row>
    <row r="908" spans="1:7" x14ac:dyDescent="0.6">
      <c r="A908" s="14">
        <v>45168</v>
      </c>
      <c r="B908" t="s">
        <v>2</v>
      </c>
      <c r="C908" t="s">
        <v>245</v>
      </c>
      <c r="D908" t="s">
        <v>39</v>
      </c>
      <c r="E908" s="7">
        <v>76628</v>
      </c>
      <c r="F908" s="7">
        <v>38</v>
      </c>
      <c r="G908" s="15">
        <v>0.34375</v>
      </c>
    </row>
    <row r="909" spans="1:7" x14ac:dyDescent="0.6">
      <c r="A909" s="14">
        <v>45168</v>
      </c>
      <c r="B909" t="s">
        <v>2</v>
      </c>
      <c r="C909" t="s">
        <v>245</v>
      </c>
      <c r="D909" t="s">
        <v>42</v>
      </c>
      <c r="E909" s="7">
        <v>1741</v>
      </c>
      <c r="F909" s="7">
        <v>391</v>
      </c>
      <c r="G909" s="15">
        <v>0.34375</v>
      </c>
    </row>
    <row r="910" spans="1:7" x14ac:dyDescent="0.6">
      <c r="A910" s="14">
        <v>45168</v>
      </c>
      <c r="B910" t="s">
        <v>2</v>
      </c>
      <c r="C910" t="s">
        <v>245</v>
      </c>
      <c r="D910" t="s">
        <v>46</v>
      </c>
      <c r="E910" s="7">
        <v>68616</v>
      </c>
      <c r="F910" s="7">
        <v>64</v>
      </c>
      <c r="G910" s="15">
        <v>0.34375</v>
      </c>
    </row>
    <row r="911" spans="1:7" x14ac:dyDescent="0.6">
      <c r="A911" s="14">
        <v>45168</v>
      </c>
      <c r="B911" t="s">
        <v>2</v>
      </c>
      <c r="C911" t="s">
        <v>245</v>
      </c>
      <c r="D911" t="s">
        <v>56</v>
      </c>
      <c r="E911" s="7">
        <v>36</v>
      </c>
      <c r="F911" s="7">
        <v>0</v>
      </c>
      <c r="G911" s="15">
        <v>0.34375</v>
      </c>
    </row>
    <row r="912" spans="1:7" x14ac:dyDescent="0.6">
      <c r="A912" s="14">
        <v>45168</v>
      </c>
      <c r="B912" t="s">
        <v>2</v>
      </c>
      <c r="C912" t="s">
        <v>245</v>
      </c>
      <c r="D912" t="s">
        <v>65</v>
      </c>
      <c r="E912" s="7">
        <v>70705</v>
      </c>
      <c r="F912" s="7">
        <v>6</v>
      </c>
      <c r="G912" s="15">
        <v>0.34375</v>
      </c>
    </row>
    <row r="913" spans="1:7" x14ac:dyDescent="0.6">
      <c r="A913" s="14">
        <v>45168</v>
      </c>
      <c r="B913" t="s">
        <v>2</v>
      </c>
      <c r="C913" t="s">
        <v>245</v>
      </c>
      <c r="D913" t="s">
        <v>220</v>
      </c>
      <c r="E913" s="7">
        <v>0</v>
      </c>
      <c r="F913" s="7">
        <v>0</v>
      </c>
      <c r="G913" s="15">
        <v>0.34375</v>
      </c>
    </row>
    <row r="914" spans="1:7" x14ac:dyDescent="0.6">
      <c r="A914" s="14">
        <v>45168</v>
      </c>
      <c r="B914" t="s">
        <v>2</v>
      </c>
      <c r="C914" t="s">
        <v>245</v>
      </c>
      <c r="D914" t="s">
        <v>69</v>
      </c>
      <c r="E914" s="7">
        <v>16</v>
      </c>
      <c r="F914" s="7">
        <v>0</v>
      </c>
      <c r="G914" s="15">
        <v>0.34375</v>
      </c>
    </row>
    <row r="915" spans="1:7" x14ac:dyDescent="0.6">
      <c r="A915" s="14">
        <v>45168</v>
      </c>
      <c r="B915" t="s">
        <v>2</v>
      </c>
      <c r="C915" t="s">
        <v>246</v>
      </c>
      <c r="D915" t="s">
        <v>17</v>
      </c>
      <c r="E915" s="7">
        <v>2121</v>
      </c>
      <c r="F915" s="7">
        <v>143</v>
      </c>
      <c r="G915" s="15">
        <v>0.34375</v>
      </c>
    </row>
    <row r="916" spans="1:7" x14ac:dyDescent="0.6">
      <c r="A916" s="14">
        <v>45168</v>
      </c>
      <c r="B916" t="s">
        <v>2</v>
      </c>
      <c r="C916" t="s">
        <v>246</v>
      </c>
      <c r="D916" t="s">
        <v>28</v>
      </c>
      <c r="E916" s="7">
        <v>4146</v>
      </c>
      <c r="F916" s="7">
        <v>142</v>
      </c>
      <c r="G916" s="15">
        <v>0.34375</v>
      </c>
    </row>
    <row r="917" spans="1:7" x14ac:dyDescent="0.6">
      <c r="A917" s="14">
        <v>45168</v>
      </c>
      <c r="B917" t="s">
        <v>2</v>
      </c>
      <c r="C917" t="s">
        <v>246</v>
      </c>
      <c r="D917" t="s">
        <v>38</v>
      </c>
      <c r="E917" s="7">
        <v>3544</v>
      </c>
      <c r="F917" s="7">
        <v>1909</v>
      </c>
      <c r="G917" s="15">
        <v>0.34375</v>
      </c>
    </row>
    <row r="918" spans="1:7" x14ac:dyDescent="0.6">
      <c r="A918" s="14">
        <v>45168</v>
      </c>
      <c r="B918" t="s">
        <v>2</v>
      </c>
      <c r="C918" t="s">
        <v>246</v>
      </c>
      <c r="D918" t="s">
        <v>66</v>
      </c>
      <c r="E918" s="7">
        <v>18698</v>
      </c>
      <c r="F918" s="7">
        <v>4940</v>
      </c>
      <c r="G918" s="15">
        <v>0.34375</v>
      </c>
    </row>
    <row r="919" spans="1:7" x14ac:dyDescent="0.6">
      <c r="A919" s="14">
        <v>45168</v>
      </c>
      <c r="B919" t="s">
        <v>2</v>
      </c>
      <c r="C919" t="s">
        <v>246</v>
      </c>
      <c r="D919" t="s">
        <v>220</v>
      </c>
      <c r="E919" s="7">
        <v>4</v>
      </c>
      <c r="F919" s="7">
        <v>0</v>
      </c>
      <c r="G919" s="15">
        <v>0.34375</v>
      </c>
    </row>
    <row r="920" spans="1:7" x14ac:dyDescent="0.6">
      <c r="A920" s="14">
        <v>45168</v>
      </c>
      <c r="B920" t="s">
        <v>2</v>
      </c>
      <c r="C920" t="s">
        <v>247</v>
      </c>
      <c r="D920" t="s">
        <v>24</v>
      </c>
      <c r="E920" s="7">
        <v>15442</v>
      </c>
      <c r="F920" s="7">
        <v>1456</v>
      </c>
      <c r="G920" s="15">
        <v>0.34375</v>
      </c>
    </row>
    <row r="921" spans="1:7" x14ac:dyDescent="0.6">
      <c r="A921" s="14">
        <v>45168</v>
      </c>
      <c r="B921" t="s">
        <v>2</v>
      </c>
      <c r="C921" t="s">
        <v>247</v>
      </c>
      <c r="D921" t="s">
        <v>41</v>
      </c>
      <c r="E921" s="7">
        <v>25767</v>
      </c>
      <c r="F921" s="7">
        <v>5854</v>
      </c>
      <c r="G921" s="15">
        <v>0.34375</v>
      </c>
    </row>
    <row r="922" spans="1:7" x14ac:dyDescent="0.6">
      <c r="A922" s="14">
        <v>45168</v>
      </c>
      <c r="B922" t="s">
        <v>2</v>
      </c>
      <c r="C922" t="s">
        <v>247</v>
      </c>
      <c r="D922" t="s">
        <v>43</v>
      </c>
      <c r="E922" s="7">
        <v>3406</v>
      </c>
      <c r="F922" s="7">
        <v>13</v>
      </c>
      <c r="G922" s="15">
        <v>0.34375</v>
      </c>
    </row>
    <row r="923" spans="1:7" x14ac:dyDescent="0.6">
      <c r="A923" s="14">
        <v>45168</v>
      </c>
      <c r="B923" t="s">
        <v>2</v>
      </c>
      <c r="C923" t="s">
        <v>247</v>
      </c>
      <c r="D923" t="s">
        <v>70</v>
      </c>
      <c r="E923" s="7">
        <v>10236</v>
      </c>
      <c r="F923" s="7">
        <v>9212</v>
      </c>
      <c r="G923" s="15">
        <v>0.34375</v>
      </c>
    </row>
    <row r="924" spans="1:7" x14ac:dyDescent="0.6">
      <c r="A924" s="14">
        <v>45168</v>
      </c>
      <c r="B924" t="s">
        <v>2</v>
      </c>
      <c r="C924" t="s">
        <v>248</v>
      </c>
      <c r="D924" t="s">
        <v>29</v>
      </c>
      <c r="E924" s="7">
        <v>3</v>
      </c>
      <c r="F924" s="7">
        <v>0</v>
      </c>
      <c r="G924" s="15">
        <v>0.34375</v>
      </c>
    </row>
    <row r="925" spans="1:7" x14ac:dyDescent="0.6">
      <c r="A925" s="14">
        <v>45168</v>
      </c>
      <c r="B925" t="s">
        <v>2</v>
      </c>
      <c r="C925" t="s">
        <v>248</v>
      </c>
      <c r="D925" t="s">
        <v>31</v>
      </c>
      <c r="E925" s="7">
        <v>0</v>
      </c>
      <c r="F925" s="7">
        <v>0</v>
      </c>
      <c r="G925" s="15">
        <v>0.34375</v>
      </c>
    </row>
    <row r="926" spans="1:7" x14ac:dyDescent="0.6">
      <c r="A926" s="14">
        <v>45168</v>
      </c>
      <c r="B926" t="s">
        <v>2</v>
      </c>
      <c r="C926" t="s">
        <v>248</v>
      </c>
      <c r="D926" t="s">
        <v>33</v>
      </c>
      <c r="E926" s="7">
        <v>672297</v>
      </c>
      <c r="F926" s="7">
        <v>3925</v>
      </c>
      <c r="G926" s="15">
        <v>0.34375</v>
      </c>
    </row>
    <row r="927" spans="1:7" x14ac:dyDescent="0.6">
      <c r="A927" s="14">
        <v>45168</v>
      </c>
      <c r="B927" t="s">
        <v>2</v>
      </c>
      <c r="C927" t="s">
        <v>248</v>
      </c>
      <c r="D927" t="s">
        <v>45</v>
      </c>
      <c r="E927" s="7">
        <v>0</v>
      </c>
      <c r="F927" s="7">
        <v>0</v>
      </c>
      <c r="G927" s="15">
        <v>0.34375</v>
      </c>
    </row>
    <row r="928" spans="1:7" x14ac:dyDescent="0.6">
      <c r="A928" s="14">
        <v>45168</v>
      </c>
      <c r="B928" t="s">
        <v>2</v>
      </c>
      <c r="C928" t="s">
        <v>248</v>
      </c>
      <c r="D928" t="s">
        <v>56</v>
      </c>
      <c r="E928" s="7">
        <v>25044</v>
      </c>
      <c r="F928" s="7">
        <v>70</v>
      </c>
      <c r="G928" s="15">
        <v>0.34375</v>
      </c>
    </row>
    <row r="929" spans="1:7" x14ac:dyDescent="0.6">
      <c r="A929" s="14">
        <v>45168</v>
      </c>
      <c r="B929" t="s">
        <v>2</v>
      </c>
      <c r="C929" t="s">
        <v>248</v>
      </c>
      <c r="D929" t="s">
        <v>57</v>
      </c>
      <c r="E929" s="7">
        <v>11146</v>
      </c>
      <c r="F929" s="7">
        <v>0</v>
      </c>
      <c r="G929" s="15">
        <v>0.34375</v>
      </c>
    </row>
    <row r="930" spans="1:7" x14ac:dyDescent="0.6">
      <c r="A930" s="14">
        <v>45168</v>
      </c>
      <c r="B930" t="s">
        <v>2</v>
      </c>
      <c r="C930" t="s">
        <v>248</v>
      </c>
      <c r="D930" t="s">
        <v>58</v>
      </c>
      <c r="E930" s="7">
        <v>89084</v>
      </c>
      <c r="F930" s="7">
        <v>53</v>
      </c>
      <c r="G930" s="15">
        <v>0.34375</v>
      </c>
    </row>
    <row r="931" spans="1:7" x14ac:dyDescent="0.6">
      <c r="A931" s="14">
        <v>45168</v>
      </c>
      <c r="B931" t="s">
        <v>2</v>
      </c>
      <c r="C931" t="s">
        <v>248</v>
      </c>
      <c r="D931" t="s">
        <v>220</v>
      </c>
      <c r="E931" s="7">
        <v>0</v>
      </c>
      <c r="F931" s="7">
        <v>0</v>
      </c>
      <c r="G931" s="15">
        <v>0.34375</v>
      </c>
    </row>
    <row r="932" spans="1:7" x14ac:dyDescent="0.6">
      <c r="A932" s="14">
        <v>45168</v>
      </c>
      <c r="B932" t="s">
        <v>2</v>
      </c>
      <c r="C932" t="s">
        <v>249</v>
      </c>
      <c r="D932" t="s">
        <v>19</v>
      </c>
      <c r="E932" s="7">
        <v>689</v>
      </c>
      <c r="F932" s="7">
        <v>688</v>
      </c>
      <c r="G932" s="15">
        <v>0.34375</v>
      </c>
    </row>
    <row r="933" spans="1:7" x14ac:dyDescent="0.6">
      <c r="A933" s="14">
        <v>45168</v>
      </c>
      <c r="B933" t="s">
        <v>2</v>
      </c>
      <c r="C933" t="s">
        <v>249</v>
      </c>
      <c r="D933" t="s">
        <v>37</v>
      </c>
      <c r="E933" s="7">
        <v>3729</v>
      </c>
      <c r="F933" s="7">
        <v>2145</v>
      </c>
      <c r="G933" s="15">
        <v>0.34375</v>
      </c>
    </row>
    <row r="934" spans="1:7" x14ac:dyDescent="0.6">
      <c r="A934" s="14">
        <v>45168</v>
      </c>
      <c r="B934" t="s">
        <v>2</v>
      </c>
      <c r="C934" t="s">
        <v>249</v>
      </c>
      <c r="D934" t="s">
        <v>38</v>
      </c>
      <c r="E934" s="7">
        <v>51</v>
      </c>
      <c r="F934" s="7">
        <v>0</v>
      </c>
      <c r="G934" s="15">
        <v>0.34375</v>
      </c>
    </row>
    <row r="935" spans="1:7" x14ac:dyDescent="0.6">
      <c r="A935" s="14">
        <v>45168</v>
      </c>
      <c r="B935" t="s">
        <v>2</v>
      </c>
      <c r="C935" t="s">
        <v>249</v>
      </c>
      <c r="D935" t="s">
        <v>44</v>
      </c>
      <c r="E935" s="7">
        <v>7552</v>
      </c>
      <c r="F935" s="7">
        <v>3846</v>
      </c>
      <c r="G935" s="15">
        <v>0.34375</v>
      </c>
    </row>
    <row r="936" spans="1:7" x14ac:dyDescent="0.6">
      <c r="A936" s="14">
        <v>45168</v>
      </c>
      <c r="B936" t="s">
        <v>2</v>
      </c>
      <c r="C936" t="s">
        <v>249</v>
      </c>
      <c r="D936" t="s">
        <v>67</v>
      </c>
      <c r="E936" s="7">
        <v>7656</v>
      </c>
      <c r="F936" s="7">
        <v>7244</v>
      </c>
      <c r="G936" s="15">
        <v>0.34375</v>
      </c>
    </row>
    <row r="937" spans="1:7" x14ac:dyDescent="0.6">
      <c r="A937" s="14">
        <v>45168</v>
      </c>
      <c r="B937" t="s">
        <v>2</v>
      </c>
      <c r="C937" t="s">
        <v>249</v>
      </c>
      <c r="D937" t="s">
        <v>220</v>
      </c>
      <c r="E937" s="7">
        <v>5</v>
      </c>
      <c r="F937" s="7">
        <v>0</v>
      </c>
      <c r="G937" s="15">
        <v>0.34375</v>
      </c>
    </row>
    <row r="938" spans="1:7" x14ac:dyDescent="0.6">
      <c r="A938" s="14">
        <v>45168</v>
      </c>
      <c r="B938" t="s">
        <v>2</v>
      </c>
      <c r="C938" t="s">
        <v>250</v>
      </c>
      <c r="D938" t="s">
        <v>12</v>
      </c>
      <c r="E938" s="7">
        <v>14675</v>
      </c>
      <c r="F938" s="7">
        <v>0</v>
      </c>
      <c r="G938" s="15">
        <v>0.34375</v>
      </c>
    </row>
    <row r="939" spans="1:7" x14ac:dyDescent="0.6">
      <c r="A939" s="14">
        <v>45168</v>
      </c>
      <c r="B939" t="s">
        <v>2</v>
      </c>
      <c r="C939" t="s">
        <v>250</v>
      </c>
      <c r="D939" t="s">
        <v>34</v>
      </c>
      <c r="E939" s="7">
        <v>12930</v>
      </c>
      <c r="F939" s="7">
        <v>0</v>
      </c>
      <c r="G939" s="15">
        <v>0.34375</v>
      </c>
    </row>
    <row r="940" spans="1:7" x14ac:dyDescent="0.6">
      <c r="A940" s="14">
        <v>45168</v>
      </c>
      <c r="B940" t="s">
        <v>2</v>
      </c>
      <c r="C940" t="s">
        <v>250</v>
      </c>
      <c r="D940" t="s">
        <v>36</v>
      </c>
      <c r="E940" s="7">
        <v>28061</v>
      </c>
      <c r="F940" s="7">
        <v>0</v>
      </c>
      <c r="G940" s="15">
        <v>0.34375</v>
      </c>
    </row>
    <row r="941" spans="1:7" x14ac:dyDescent="0.6">
      <c r="A941" s="14">
        <v>45168</v>
      </c>
      <c r="B941" t="s">
        <v>2</v>
      </c>
      <c r="C941" t="s">
        <v>250</v>
      </c>
      <c r="D941" t="s">
        <v>220</v>
      </c>
      <c r="E941" s="7">
        <v>153</v>
      </c>
      <c r="F941" s="7">
        <v>0</v>
      </c>
      <c r="G941" s="15">
        <v>0.34375</v>
      </c>
    </row>
    <row r="942" spans="1:7" x14ac:dyDescent="0.6">
      <c r="A942" s="14">
        <v>45168</v>
      </c>
      <c r="B942" t="s">
        <v>2</v>
      </c>
      <c r="C942" t="s">
        <v>250</v>
      </c>
      <c r="D942" t="s">
        <v>72</v>
      </c>
      <c r="E942" s="7">
        <v>18585</v>
      </c>
      <c r="F942" s="7">
        <v>0</v>
      </c>
      <c r="G942" s="15">
        <v>0.34375</v>
      </c>
    </row>
    <row r="943" spans="1:7" x14ac:dyDescent="0.6">
      <c r="A943" s="14">
        <v>45168</v>
      </c>
      <c r="B943" t="s">
        <v>2</v>
      </c>
      <c r="C943" t="s">
        <v>251</v>
      </c>
      <c r="D943" t="s">
        <v>14</v>
      </c>
      <c r="E943" s="7">
        <v>27768</v>
      </c>
      <c r="F943" s="7">
        <v>3372</v>
      </c>
      <c r="G943" s="15">
        <v>0.34375</v>
      </c>
    </row>
    <row r="944" spans="1:7" x14ac:dyDescent="0.6">
      <c r="A944" s="14">
        <v>45168</v>
      </c>
      <c r="B944" t="s">
        <v>2</v>
      </c>
      <c r="C944" t="s">
        <v>251</v>
      </c>
      <c r="D944" t="s">
        <v>31</v>
      </c>
      <c r="E944" s="7">
        <v>89798</v>
      </c>
      <c r="F944" s="7">
        <v>523</v>
      </c>
      <c r="G944" s="15">
        <v>0.34375</v>
      </c>
    </row>
    <row r="945" spans="1:10" x14ac:dyDescent="0.6">
      <c r="A945" s="14">
        <v>45168</v>
      </c>
      <c r="B945" t="s">
        <v>2</v>
      </c>
      <c r="C945" t="s">
        <v>251</v>
      </c>
      <c r="D945" t="s">
        <v>56</v>
      </c>
      <c r="E945" s="7">
        <v>124972</v>
      </c>
      <c r="F945" s="7">
        <v>602</v>
      </c>
      <c r="G945" s="15">
        <v>0.34375</v>
      </c>
    </row>
    <row r="946" spans="1:10" x14ac:dyDescent="0.6">
      <c r="A946" s="14">
        <v>45168</v>
      </c>
      <c r="B946" t="s">
        <v>2</v>
      </c>
      <c r="C946" t="s">
        <v>251</v>
      </c>
      <c r="D946" t="s">
        <v>58</v>
      </c>
      <c r="E946" s="7">
        <v>582</v>
      </c>
      <c r="F946" s="7">
        <v>0</v>
      </c>
      <c r="G946" s="15">
        <v>0.34375</v>
      </c>
    </row>
    <row r="947" spans="1:10" x14ac:dyDescent="0.6">
      <c r="A947" s="14">
        <v>45168</v>
      </c>
      <c r="B947" t="s">
        <v>2</v>
      </c>
      <c r="C947" t="s">
        <v>251</v>
      </c>
      <c r="D947" t="s">
        <v>65</v>
      </c>
      <c r="E947" s="7">
        <v>1053</v>
      </c>
      <c r="F947" s="7">
        <v>1</v>
      </c>
      <c r="G947" s="15">
        <v>0.34375</v>
      </c>
    </row>
    <row r="948" spans="1:10" x14ac:dyDescent="0.6">
      <c r="A948" s="14">
        <v>45168</v>
      </c>
      <c r="B948" t="s">
        <v>2</v>
      </c>
      <c r="C948" t="s">
        <v>251</v>
      </c>
      <c r="D948" t="s">
        <v>220</v>
      </c>
      <c r="E948" s="7">
        <v>0</v>
      </c>
      <c r="F948" s="7">
        <v>0</v>
      </c>
      <c r="G948" s="15">
        <v>0.34375</v>
      </c>
    </row>
    <row r="949" spans="1:10" x14ac:dyDescent="0.6">
      <c r="A949" s="14">
        <v>45168</v>
      </c>
      <c r="B949" t="s">
        <v>3</v>
      </c>
      <c r="C949" t="s">
        <v>252</v>
      </c>
      <c r="D949" t="s">
        <v>79</v>
      </c>
      <c r="E949" s="7">
        <v>2023</v>
      </c>
      <c r="F949" s="7">
        <v>0</v>
      </c>
      <c r="G949" s="15">
        <v>0.34375</v>
      </c>
      <c r="I949">
        <v>949</v>
      </c>
      <c r="J949">
        <v>1453</v>
      </c>
    </row>
    <row r="950" spans="1:10" x14ac:dyDescent="0.6">
      <c r="A950" s="14">
        <v>45168</v>
      </c>
      <c r="B950" t="s">
        <v>3</v>
      </c>
      <c r="C950" t="s">
        <v>252</v>
      </c>
      <c r="D950" t="s">
        <v>98</v>
      </c>
      <c r="E950" s="7">
        <v>20112</v>
      </c>
      <c r="F950" s="7">
        <v>0</v>
      </c>
      <c r="G950" s="15">
        <v>0.34375</v>
      </c>
    </row>
    <row r="951" spans="1:10" x14ac:dyDescent="0.6">
      <c r="A951" s="14">
        <v>45168</v>
      </c>
      <c r="B951" t="s">
        <v>3</v>
      </c>
      <c r="C951" t="s">
        <v>252</v>
      </c>
      <c r="D951" t="s">
        <v>110</v>
      </c>
      <c r="E951" s="7">
        <v>8747</v>
      </c>
      <c r="F951" s="7">
        <v>0</v>
      </c>
      <c r="G951" s="15">
        <v>0.34375</v>
      </c>
    </row>
    <row r="952" spans="1:10" x14ac:dyDescent="0.6">
      <c r="A952" s="14">
        <v>45168</v>
      </c>
      <c r="B952" t="s">
        <v>3</v>
      </c>
      <c r="C952" t="s">
        <v>252</v>
      </c>
      <c r="D952" t="s">
        <v>123</v>
      </c>
      <c r="E952" s="7">
        <v>1930</v>
      </c>
      <c r="F952" s="7">
        <v>0</v>
      </c>
      <c r="G952" s="15">
        <v>0.34375</v>
      </c>
    </row>
    <row r="953" spans="1:10" x14ac:dyDescent="0.6">
      <c r="A953" s="14">
        <v>45168</v>
      </c>
      <c r="B953" t="s">
        <v>3</v>
      </c>
      <c r="C953" t="s">
        <v>252</v>
      </c>
      <c r="D953" t="s">
        <v>126</v>
      </c>
      <c r="E953" s="7">
        <v>55</v>
      </c>
      <c r="F953" s="7">
        <v>0</v>
      </c>
      <c r="G953" s="15">
        <v>0.34375</v>
      </c>
    </row>
    <row r="954" spans="1:10" x14ac:dyDescent="0.6">
      <c r="A954" s="14">
        <v>45168</v>
      </c>
      <c r="B954" t="s">
        <v>3</v>
      </c>
      <c r="C954" t="s">
        <v>252</v>
      </c>
      <c r="D954" t="s">
        <v>128</v>
      </c>
      <c r="E954" s="7">
        <v>30287</v>
      </c>
      <c r="F954" s="7">
        <v>94</v>
      </c>
      <c r="G954" s="15">
        <v>0.34375</v>
      </c>
    </row>
    <row r="955" spans="1:10" x14ac:dyDescent="0.6">
      <c r="A955" s="14">
        <v>45168</v>
      </c>
      <c r="B955" t="s">
        <v>3</v>
      </c>
      <c r="C955" t="s">
        <v>252</v>
      </c>
      <c r="D955" t="s">
        <v>131</v>
      </c>
      <c r="E955" s="7">
        <v>2005</v>
      </c>
      <c r="F955" s="7">
        <v>0</v>
      </c>
      <c r="G955" s="15">
        <v>0.34375</v>
      </c>
    </row>
    <row r="956" spans="1:10" x14ac:dyDescent="0.6">
      <c r="A956" s="14">
        <v>45168</v>
      </c>
      <c r="B956" t="s">
        <v>3</v>
      </c>
      <c r="C956" t="s">
        <v>252</v>
      </c>
      <c r="D956" t="s">
        <v>156</v>
      </c>
      <c r="E956" s="7">
        <v>13866</v>
      </c>
      <c r="F956" s="7">
        <v>0</v>
      </c>
      <c r="G956" s="15">
        <v>0.34375</v>
      </c>
    </row>
    <row r="957" spans="1:10" x14ac:dyDescent="0.6">
      <c r="A957" s="14">
        <v>45168</v>
      </c>
      <c r="B957" t="s">
        <v>3</v>
      </c>
      <c r="C957" t="s">
        <v>252</v>
      </c>
      <c r="D957" t="s">
        <v>165</v>
      </c>
      <c r="E957" s="7">
        <v>226</v>
      </c>
      <c r="F957" s="7">
        <v>0</v>
      </c>
      <c r="G957" s="15">
        <v>0.34375</v>
      </c>
    </row>
    <row r="958" spans="1:10" x14ac:dyDescent="0.6">
      <c r="A958" s="14">
        <v>45168</v>
      </c>
      <c r="B958" t="s">
        <v>3</v>
      </c>
      <c r="C958" t="s">
        <v>252</v>
      </c>
      <c r="D958" t="s">
        <v>172</v>
      </c>
      <c r="E958" s="7">
        <v>25441</v>
      </c>
      <c r="F958" s="7">
        <v>3</v>
      </c>
      <c r="G958" s="15">
        <v>0.34375</v>
      </c>
    </row>
    <row r="959" spans="1:10" x14ac:dyDescent="0.6">
      <c r="A959" s="14">
        <v>45168</v>
      </c>
      <c r="B959" t="s">
        <v>3</v>
      </c>
      <c r="C959" t="s">
        <v>252</v>
      </c>
      <c r="D959" t="s">
        <v>68</v>
      </c>
      <c r="E959" s="7">
        <v>52</v>
      </c>
      <c r="F959" s="7">
        <v>0</v>
      </c>
      <c r="G959" s="15">
        <v>0.34375</v>
      </c>
    </row>
    <row r="960" spans="1:10" x14ac:dyDescent="0.6">
      <c r="A960" s="14">
        <v>45168</v>
      </c>
      <c r="B960" t="s">
        <v>3</v>
      </c>
      <c r="C960" t="s">
        <v>252</v>
      </c>
      <c r="D960" t="s">
        <v>220</v>
      </c>
      <c r="E960" s="7">
        <v>29</v>
      </c>
      <c r="F960" s="7">
        <v>0</v>
      </c>
      <c r="G960" s="15">
        <v>0.34375</v>
      </c>
    </row>
    <row r="961" spans="1:7" x14ac:dyDescent="0.6">
      <c r="A961" s="14">
        <v>45168</v>
      </c>
      <c r="B961" t="s">
        <v>3</v>
      </c>
      <c r="C961" t="s">
        <v>252</v>
      </c>
      <c r="D961" t="s">
        <v>206</v>
      </c>
      <c r="E961" s="7">
        <v>57</v>
      </c>
      <c r="F961" s="7">
        <v>0</v>
      </c>
      <c r="G961" s="15">
        <v>0.34375</v>
      </c>
    </row>
    <row r="962" spans="1:7" x14ac:dyDescent="0.6">
      <c r="A962" s="14">
        <v>45168</v>
      </c>
      <c r="B962" t="s">
        <v>3</v>
      </c>
      <c r="C962" t="s">
        <v>253</v>
      </c>
      <c r="D962" t="s">
        <v>123</v>
      </c>
      <c r="E962" s="7">
        <v>6522</v>
      </c>
      <c r="F962" s="7">
        <v>0</v>
      </c>
      <c r="G962" s="15">
        <v>0.34375</v>
      </c>
    </row>
    <row r="963" spans="1:7" x14ac:dyDescent="0.6">
      <c r="A963" s="14">
        <v>45168</v>
      </c>
      <c r="B963" t="s">
        <v>3</v>
      </c>
      <c r="C963" t="s">
        <v>253</v>
      </c>
      <c r="D963" t="s">
        <v>128</v>
      </c>
      <c r="E963" s="7">
        <v>62</v>
      </c>
      <c r="F963" s="7">
        <v>0</v>
      </c>
      <c r="G963" s="15">
        <v>0.34375</v>
      </c>
    </row>
    <row r="964" spans="1:7" x14ac:dyDescent="0.6">
      <c r="A964" s="14">
        <v>45168</v>
      </c>
      <c r="B964" t="s">
        <v>3</v>
      </c>
      <c r="C964" t="s">
        <v>253</v>
      </c>
      <c r="D964" t="s">
        <v>156</v>
      </c>
      <c r="E964" s="7">
        <v>27</v>
      </c>
      <c r="F964" s="7">
        <v>0</v>
      </c>
      <c r="G964" s="15">
        <v>0.34375</v>
      </c>
    </row>
    <row r="965" spans="1:7" x14ac:dyDescent="0.6">
      <c r="A965" s="14">
        <v>45168</v>
      </c>
      <c r="B965" t="s">
        <v>3</v>
      </c>
      <c r="C965" t="s">
        <v>253</v>
      </c>
      <c r="D965" t="s">
        <v>194</v>
      </c>
      <c r="E965" s="7">
        <v>11220</v>
      </c>
      <c r="F965" s="7">
        <v>0</v>
      </c>
      <c r="G965" s="15">
        <v>0.34375</v>
      </c>
    </row>
    <row r="966" spans="1:7" x14ac:dyDescent="0.6">
      <c r="A966" s="14">
        <v>45168</v>
      </c>
      <c r="B966" t="s">
        <v>3</v>
      </c>
      <c r="C966" t="s">
        <v>253</v>
      </c>
      <c r="D966" t="s">
        <v>68</v>
      </c>
      <c r="E966" s="7">
        <v>19165</v>
      </c>
      <c r="F966" s="7">
        <v>26</v>
      </c>
      <c r="G966" s="15">
        <v>0.34375</v>
      </c>
    </row>
    <row r="967" spans="1:7" x14ac:dyDescent="0.6">
      <c r="A967" s="14">
        <v>45168</v>
      </c>
      <c r="B967" t="s">
        <v>3</v>
      </c>
      <c r="C967" t="s">
        <v>253</v>
      </c>
      <c r="D967" t="s">
        <v>220</v>
      </c>
      <c r="E967" s="7">
        <v>23</v>
      </c>
      <c r="F967" s="7">
        <v>0</v>
      </c>
      <c r="G967" s="15">
        <v>0.34375</v>
      </c>
    </row>
    <row r="968" spans="1:7" x14ac:dyDescent="0.6">
      <c r="A968" s="14">
        <v>45168</v>
      </c>
      <c r="B968" t="s">
        <v>3</v>
      </c>
      <c r="C968" t="s">
        <v>254</v>
      </c>
      <c r="D968" t="s">
        <v>86</v>
      </c>
      <c r="E968" s="7">
        <v>5385</v>
      </c>
      <c r="F968" s="7">
        <v>0</v>
      </c>
      <c r="G968" s="15">
        <v>0.34375</v>
      </c>
    </row>
    <row r="969" spans="1:7" x14ac:dyDescent="0.6">
      <c r="A969" s="14">
        <v>45168</v>
      </c>
      <c r="B969" t="s">
        <v>3</v>
      </c>
      <c r="C969" t="s">
        <v>254</v>
      </c>
      <c r="D969" t="s">
        <v>87</v>
      </c>
      <c r="E969" s="7">
        <v>2</v>
      </c>
      <c r="F969" s="7">
        <v>0</v>
      </c>
      <c r="G969" s="15">
        <v>0.34375</v>
      </c>
    </row>
    <row r="970" spans="1:7" x14ac:dyDescent="0.6">
      <c r="A970" s="14">
        <v>45168</v>
      </c>
      <c r="B970" t="s">
        <v>3</v>
      </c>
      <c r="C970" t="s">
        <v>254</v>
      </c>
      <c r="D970" t="s">
        <v>95</v>
      </c>
      <c r="E970" s="7">
        <v>2133</v>
      </c>
      <c r="F970" s="7">
        <v>0</v>
      </c>
      <c r="G970" s="15">
        <v>0.34375</v>
      </c>
    </row>
    <row r="971" spans="1:7" x14ac:dyDescent="0.6">
      <c r="A971" s="14">
        <v>45168</v>
      </c>
      <c r="B971" t="s">
        <v>3</v>
      </c>
      <c r="C971" t="s">
        <v>254</v>
      </c>
      <c r="D971" t="s">
        <v>119</v>
      </c>
      <c r="E971" s="7">
        <v>4</v>
      </c>
      <c r="F971" s="7">
        <v>0</v>
      </c>
      <c r="G971" s="15">
        <v>0.34375</v>
      </c>
    </row>
    <row r="972" spans="1:7" x14ac:dyDescent="0.6">
      <c r="A972" s="14">
        <v>45168</v>
      </c>
      <c r="B972" t="s">
        <v>3</v>
      </c>
      <c r="C972" t="s">
        <v>254</v>
      </c>
      <c r="D972" t="s">
        <v>121</v>
      </c>
      <c r="E972" s="7">
        <v>116</v>
      </c>
      <c r="F972" s="7">
        <v>0</v>
      </c>
      <c r="G972" s="15">
        <v>0.34375</v>
      </c>
    </row>
    <row r="973" spans="1:7" x14ac:dyDescent="0.6">
      <c r="A973" s="14">
        <v>45168</v>
      </c>
      <c r="B973" t="s">
        <v>3</v>
      </c>
      <c r="C973" t="s">
        <v>254</v>
      </c>
      <c r="D973" t="s">
        <v>122</v>
      </c>
      <c r="E973" s="7">
        <v>3274</v>
      </c>
      <c r="F973" s="7">
        <v>0</v>
      </c>
      <c r="G973" s="15">
        <v>0.34375</v>
      </c>
    </row>
    <row r="974" spans="1:7" x14ac:dyDescent="0.6">
      <c r="A974" s="14">
        <v>45168</v>
      </c>
      <c r="B974" t="s">
        <v>3</v>
      </c>
      <c r="C974" t="s">
        <v>254</v>
      </c>
      <c r="D974" t="s">
        <v>43</v>
      </c>
      <c r="E974" s="7">
        <v>7980</v>
      </c>
      <c r="F974" s="7">
        <v>0</v>
      </c>
      <c r="G974" s="15">
        <v>0.34375</v>
      </c>
    </row>
    <row r="975" spans="1:7" x14ac:dyDescent="0.6">
      <c r="A975" s="14">
        <v>45168</v>
      </c>
      <c r="B975" t="s">
        <v>3</v>
      </c>
      <c r="C975" t="s">
        <v>254</v>
      </c>
      <c r="D975" t="s">
        <v>154</v>
      </c>
      <c r="E975" s="7">
        <v>3500</v>
      </c>
      <c r="F975" s="7">
        <v>0</v>
      </c>
      <c r="G975" s="15">
        <v>0.34375</v>
      </c>
    </row>
    <row r="976" spans="1:7" x14ac:dyDescent="0.6">
      <c r="A976" s="14">
        <v>45168</v>
      </c>
      <c r="B976" t="s">
        <v>3</v>
      </c>
      <c r="C976" t="s">
        <v>254</v>
      </c>
      <c r="D976" t="s">
        <v>188</v>
      </c>
      <c r="E976" s="7">
        <v>13184</v>
      </c>
      <c r="F976" s="7">
        <v>0</v>
      </c>
      <c r="G976" s="15">
        <v>0.34375</v>
      </c>
    </row>
    <row r="977" spans="1:7" x14ac:dyDescent="0.6">
      <c r="A977" s="14">
        <v>45168</v>
      </c>
      <c r="B977" t="s">
        <v>3</v>
      </c>
      <c r="C977" t="s">
        <v>254</v>
      </c>
      <c r="D977" t="s">
        <v>193</v>
      </c>
      <c r="E977" s="7">
        <v>1704</v>
      </c>
      <c r="F977" s="7">
        <v>0</v>
      </c>
      <c r="G977" s="15">
        <v>0.34375</v>
      </c>
    </row>
    <row r="978" spans="1:7" x14ac:dyDescent="0.6">
      <c r="A978" s="14">
        <v>45168</v>
      </c>
      <c r="B978" t="s">
        <v>3</v>
      </c>
      <c r="C978" t="s">
        <v>254</v>
      </c>
      <c r="D978" t="s">
        <v>220</v>
      </c>
      <c r="E978" s="7">
        <v>746</v>
      </c>
      <c r="F978" s="7">
        <v>0</v>
      </c>
      <c r="G978" s="15">
        <v>0.34375</v>
      </c>
    </row>
    <row r="979" spans="1:7" x14ac:dyDescent="0.6">
      <c r="A979" s="14">
        <v>45168</v>
      </c>
      <c r="B979" t="s">
        <v>3</v>
      </c>
      <c r="C979" t="s">
        <v>254</v>
      </c>
      <c r="D979" t="s">
        <v>203</v>
      </c>
      <c r="E979" s="7">
        <v>44</v>
      </c>
      <c r="F979" s="7">
        <v>0</v>
      </c>
      <c r="G979" s="15">
        <v>0.34375</v>
      </c>
    </row>
    <row r="980" spans="1:7" x14ac:dyDescent="0.6">
      <c r="A980" s="14">
        <v>45168</v>
      </c>
      <c r="B980" t="s">
        <v>3</v>
      </c>
      <c r="C980" t="s">
        <v>255</v>
      </c>
      <c r="D980" t="s">
        <v>92</v>
      </c>
      <c r="E980" s="7">
        <v>36172</v>
      </c>
      <c r="F980" s="7">
        <v>1</v>
      </c>
      <c r="G980" s="15">
        <v>0.34375</v>
      </c>
    </row>
    <row r="981" spans="1:7" x14ac:dyDescent="0.6">
      <c r="A981" s="14">
        <v>45168</v>
      </c>
      <c r="B981" t="s">
        <v>3</v>
      </c>
      <c r="C981" t="s">
        <v>255</v>
      </c>
      <c r="D981" t="s">
        <v>125</v>
      </c>
      <c r="E981" s="7">
        <v>2</v>
      </c>
      <c r="F981" s="7">
        <v>0</v>
      </c>
      <c r="G981" s="15">
        <v>0.34375</v>
      </c>
    </row>
    <row r="982" spans="1:7" x14ac:dyDescent="0.6">
      <c r="A982" s="14">
        <v>45168</v>
      </c>
      <c r="B982" t="s">
        <v>3</v>
      </c>
      <c r="C982" t="s">
        <v>255</v>
      </c>
      <c r="D982" t="s">
        <v>138</v>
      </c>
      <c r="E982" s="7">
        <v>7428</v>
      </c>
      <c r="F982" s="7">
        <v>0</v>
      </c>
      <c r="G982" s="15">
        <v>0.34375</v>
      </c>
    </row>
    <row r="983" spans="1:7" x14ac:dyDescent="0.6">
      <c r="A983" s="14">
        <v>45168</v>
      </c>
      <c r="B983" t="s">
        <v>3</v>
      </c>
      <c r="C983" t="s">
        <v>255</v>
      </c>
      <c r="D983" t="s">
        <v>141</v>
      </c>
      <c r="E983" s="7">
        <v>3757</v>
      </c>
      <c r="F983" s="7">
        <v>0</v>
      </c>
      <c r="G983" s="15">
        <v>0.34375</v>
      </c>
    </row>
    <row r="984" spans="1:7" x14ac:dyDescent="0.6">
      <c r="A984" s="14">
        <v>45168</v>
      </c>
      <c r="B984" t="s">
        <v>3</v>
      </c>
      <c r="C984" t="s">
        <v>255</v>
      </c>
      <c r="D984" t="s">
        <v>170</v>
      </c>
      <c r="E984" s="7">
        <v>5854</v>
      </c>
      <c r="F984" s="7">
        <v>0</v>
      </c>
      <c r="G984" s="15">
        <v>0.34375</v>
      </c>
    </row>
    <row r="985" spans="1:7" x14ac:dyDescent="0.6">
      <c r="A985" s="14">
        <v>45168</v>
      </c>
      <c r="B985" t="s">
        <v>3</v>
      </c>
      <c r="C985" t="s">
        <v>255</v>
      </c>
      <c r="D985" t="s">
        <v>58</v>
      </c>
      <c r="E985" s="7">
        <v>869</v>
      </c>
      <c r="F985" s="7">
        <v>0</v>
      </c>
      <c r="G985" s="15">
        <v>0.34375</v>
      </c>
    </row>
    <row r="986" spans="1:7" x14ac:dyDescent="0.6">
      <c r="A986" s="14">
        <v>45168</v>
      </c>
      <c r="B986" t="s">
        <v>3</v>
      </c>
      <c r="C986" t="s">
        <v>255</v>
      </c>
      <c r="D986" t="s">
        <v>196</v>
      </c>
      <c r="E986" s="7">
        <v>68</v>
      </c>
      <c r="F986" s="7">
        <v>0</v>
      </c>
      <c r="G986" s="15">
        <v>0.34375</v>
      </c>
    </row>
    <row r="987" spans="1:7" x14ac:dyDescent="0.6">
      <c r="A987" s="14">
        <v>45168</v>
      </c>
      <c r="B987" t="s">
        <v>3</v>
      </c>
      <c r="C987" t="s">
        <v>255</v>
      </c>
      <c r="D987" t="s">
        <v>220</v>
      </c>
      <c r="E987" s="7">
        <v>50</v>
      </c>
      <c r="F987" s="7">
        <v>0</v>
      </c>
      <c r="G987" s="15">
        <v>0.34375</v>
      </c>
    </row>
    <row r="988" spans="1:7" x14ac:dyDescent="0.6">
      <c r="A988" s="14">
        <v>45168</v>
      </c>
      <c r="B988" t="s">
        <v>3</v>
      </c>
      <c r="C988" t="s">
        <v>256</v>
      </c>
      <c r="D988" t="s">
        <v>82</v>
      </c>
      <c r="E988" s="7">
        <v>1743</v>
      </c>
      <c r="F988" s="7">
        <v>0</v>
      </c>
      <c r="G988" s="15">
        <v>0.34375</v>
      </c>
    </row>
    <row r="989" spans="1:7" x14ac:dyDescent="0.6">
      <c r="A989" s="14">
        <v>45168</v>
      </c>
      <c r="B989" t="s">
        <v>3</v>
      </c>
      <c r="C989" t="s">
        <v>256</v>
      </c>
      <c r="D989" t="s">
        <v>89</v>
      </c>
      <c r="E989" s="7">
        <v>15730</v>
      </c>
      <c r="F989" s="7">
        <v>0</v>
      </c>
      <c r="G989" s="15">
        <v>0.34375</v>
      </c>
    </row>
    <row r="990" spans="1:7" x14ac:dyDescent="0.6">
      <c r="A990" s="14">
        <v>45168</v>
      </c>
      <c r="B990" t="s">
        <v>3</v>
      </c>
      <c r="C990" t="s">
        <v>256</v>
      </c>
      <c r="D990" t="s">
        <v>100</v>
      </c>
      <c r="E990" s="7">
        <v>5009</v>
      </c>
      <c r="F990" s="7">
        <v>0</v>
      </c>
      <c r="G990" s="15">
        <v>0.34375</v>
      </c>
    </row>
    <row r="991" spans="1:7" x14ac:dyDescent="0.6">
      <c r="A991" s="14">
        <v>45168</v>
      </c>
      <c r="B991" t="s">
        <v>3</v>
      </c>
      <c r="C991" t="s">
        <v>256</v>
      </c>
      <c r="D991" t="s">
        <v>106</v>
      </c>
      <c r="E991" s="7">
        <v>1</v>
      </c>
      <c r="F991" s="7">
        <v>0</v>
      </c>
      <c r="G991" s="15">
        <v>0.34375</v>
      </c>
    </row>
    <row r="992" spans="1:7" x14ac:dyDescent="0.6">
      <c r="A992" s="14">
        <v>45168</v>
      </c>
      <c r="B992" t="s">
        <v>3</v>
      </c>
      <c r="C992" t="s">
        <v>256</v>
      </c>
      <c r="D992" t="s">
        <v>124</v>
      </c>
      <c r="E992" s="7">
        <v>1448</v>
      </c>
      <c r="F992" s="7">
        <v>0</v>
      </c>
      <c r="G992" s="15">
        <v>0.34375</v>
      </c>
    </row>
    <row r="993" spans="1:7" x14ac:dyDescent="0.6">
      <c r="A993" s="14">
        <v>45168</v>
      </c>
      <c r="B993" t="s">
        <v>3</v>
      </c>
      <c r="C993" t="s">
        <v>256</v>
      </c>
      <c r="D993" t="s">
        <v>142</v>
      </c>
      <c r="E993" s="7">
        <v>20650</v>
      </c>
      <c r="F993" s="7">
        <v>0</v>
      </c>
      <c r="G993" s="15">
        <v>0.34375</v>
      </c>
    </row>
    <row r="994" spans="1:7" x14ac:dyDescent="0.6">
      <c r="A994" s="14">
        <v>45168</v>
      </c>
      <c r="B994" t="s">
        <v>3</v>
      </c>
      <c r="C994" t="s">
        <v>256</v>
      </c>
      <c r="D994" t="s">
        <v>145</v>
      </c>
      <c r="E994" s="7">
        <v>14830</v>
      </c>
      <c r="F994" s="7">
        <v>0</v>
      </c>
      <c r="G994" s="15">
        <v>0.34375</v>
      </c>
    </row>
    <row r="995" spans="1:7" x14ac:dyDescent="0.6">
      <c r="A995" s="14">
        <v>45168</v>
      </c>
      <c r="B995" t="s">
        <v>3</v>
      </c>
      <c r="C995" t="s">
        <v>256</v>
      </c>
      <c r="D995" t="s">
        <v>149</v>
      </c>
      <c r="E995" s="7">
        <v>218</v>
      </c>
      <c r="F995" s="7">
        <v>0</v>
      </c>
      <c r="G995" s="15">
        <v>0.34375</v>
      </c>
    </row>
    <row r="996" spans="1:7" x14ac:dyDescent="0.6">
      <c r="A996" s="14">
        <v>45168</v>
      </c>
      <c r="B996" t="s">
        <v>3</v>
      </c>
      <c r="C996" t="s">
        <v>256</v>
      </c>
      <c r="D996" t="s">
        <v>150</v>
      </c>
      <c r="E996" s="7">
        <v>2719</v>
      </c>
      <c r="F996" s="7">
        <v>0</v>
      </c>
      <c r="G996" s="15">
        <v>0.34375</v>
      </c>
    </row>
    <row r="997" spans="1:7" x14ac:dyDescent="0.6">
      <c r="A997" s="14">
        <v>45168</v>
      </c>
      <c r="B997" t="s">
        <v>3</v>
      </c>
      <c r="C997" t="s">
        <v>256</v>
      </c>
      <c r="D997" t="s">
        <v>49</v>
      </c>
      <c r="E997" s="7">
        <v>13224</v>
      </c>
      <c r="F997" s="7">
        <v>0</v>
      </c>
      <c r="G997" s="15">
        <v>0.34375</v>
      </c>
    </row>
    <row r="998" spans="1:7" x14ac:dyDescent="0.6">
      <c r="A998" s="14">
        <v>45168</v>
      </c>
      <c r="B998" t="s">
        <v>3</v>
      </c>
      <c r="C998" t="s">
        <v>256</v>
      </c>
      <c r="D998" t="s">
        <v>164</v>
      </c>
      <c r="E998" s="7">
        <v>3160</v>
      </c>
      <c r="F998" s="7">
        <v>0</v>
      </c>
      <c r="G998" s="15">
        <v>0.34375</v>
      </c>
    </row>
    <row r="999" spans="1:7" x14ac:dyDescent="0.6">
      <c r="A999" s="14">
        <v>45168</v>
      </c>
      <c r="B999" t="s">
        <v>3</v>
      </c>
      <c r="C999" t="s">
        <v>256</v>
      </c>
      <c r="D999" t="s">
        <v>167</v>
      </c>
      <c r="E999" s="7">
        <v>549</v>
      </c>
      <c r="F999" s="7">
        <v>0</v>
      </c>
      <c r="G999" s="15">
        <v>0.34375</v>
      </c>
    </row>
    <row r="1000" spans="1:7" x14ac:dyDescent="0.6">
      <c r="A1000" s="14">
        <v>45168</v>
      </c>
      <c r="B1000" t="s">
        <v>3</v>
      </c>
      <c r="C1000" t="s">
        <v>256</v>
      </c>
      <c r="D1000" t="s">
        <v>174</v>
      </c>
      <c r="E1000" s="7">
        <v>251</v>
      </c>
      <c r="F1000" s="7">
        <v>0</v>
      </c>
      <c r="G1000" s="15">
        <v>0.34375</v>
      </c>
    </row>
    <row r="1001" spans="1:7" x14ac:dyDescent="0.6">
      <c r="A1001" s="14">
        <v>45168</v>
      </c>
      <c r="B1001" t="s">
        <v>3</v>
      </c>
      <c r="C1001" t="s">
        <v>256</v>
      </c>
      <c r="D1001" t="s">
        <v>59</v>
      </c>
      <c r="E1001" s="7">
        <v>476</v>
      </c>
      <c r="F1001" s="7">
        <v>0</v>
      </c>
      <c r="G1001" s="15">
        <v>0.34375</v>
      </c>
    </row>
    <row r="1002" spans="1:7" x14ac:dyDescent="0.6">
      <c r="A1002" s="14">
        <v>45168</v>
      </c>
      <c r="B1002" t="s">
        <v>3</v>
      </c>
      <c r="C1002" t="s">
        <v>256</v>
      </c>
      <c r="D1002" t="s">
        <v>183</v>
      </c>
      <c r="E1002" s="7">
        <v>20992</v>
      </c>
      <c r="F1002" s="7">
        <v>9</v>
      </c>
      <c r="G1002" s="15">
        <v>0.34375</v>
      </c>
    </row>
    <row r="1003" spans="1:7" x14ac:dyDescent="0.6">
      <c r="A1003" s="14">
        <v>45168</v>
      </c>
      <c r="B1003" t="s">
        <v>3</v>
      </c>
      <c r="C1003" t="s">
        <v>256</v>
      </c>
      <c r="D1003" t="s">
        <v>220</v>
      </c>
      <c r="E1003" s="7">
        <v>391</v>
      </c>
      <c r="F1003" s="7">
        <v>0</v>
      </c>
      <c r="G1003" s="15">
        <v>0.34375</v>
      </c>
    </row>
    <row r="1004" spans="1:7" x14ac:dyDescent="0.6">
      <c r="A1004" s="14">
        <v>45168</v>
      </c>
      <c r="B1004" t="s">
        <v>3</v>
      </c>
      <c r="C1004" t="s">
        <v>257</v>
      </c>
      <c r="D1004" t="s">
        <v>97</v>
      </c>
      <c r="E1004" s="7">
        <v>1</v>
      </c>
      <c r="F1004" s="7">
        <v>0</v>
      </c>
      <c r="G1004" s="15">
        <v>0.34375</v>
      </c>
    </row>
    <row r="1005" spans="1:7" x14ac:dyDescent="0.6">
      <c r="A1005" s="14">
        <v>45168</v>
      </c>
      <c r="B1005" t="s">
        <v>3</v>
      </c>
      <c r="C1005" t="s">
        <v>257</v>
      </c>
      <c r="D1005" t="s">
        <v>98</v>
      </c>
      <c r="E1005" s="7">
        <v>3</v>
      </c>
      <c r="F1005" s="7">
        <v>0</v>
      </c>
      <c r="G1005" s="15">
        <v>0.34375</v>
      </c>
    </row>
    <row r="1006" spans="1:7" x14ac:dyDescent="0.6">
      <c r="A1006" s="14">
        <v>45168</v>
      </c>
      <c r="B1006" t="s">
        <v>3</v>
      </c>
      <c r="C1006" t="s">
        <v>257</v>
      </c>
      <c r="D1006" t="s">
        <v>125</v>
      </c>
      <c r="E1006" s="7">
        <v>5</v>
      </c>
      <c r="F1006" s="7">
        <v>0</v>
      </c>
      <c r="G1006" s="15">
        <v>0.34375</v>
      </c>
    </row>
    <row r="1007" spans="1:7" x14ac:dyDescent="0.6">
      <c r="A1007" s="14">
        <v>45168</v>
      </c>
      <c r="B1007" t="s">
        <v>3</v>
      </c>
      <c r="C1007" t="s">
        <v>258</v>
      </c>
      <c r="D1007" t="s">
        <v>86</v>
      </c>
      <c r="E1007" s="7">
        <v>10843</v>
      </c>
      <c r="F1007" s="7">
        <v>0</v>
      </c>
      <c r="G1007" s="15">
        <v>0.34375</v>
      </c>
    </row>
    <row r="1008" spans="1:7" x14ac:dyDescent="0.6">
      <c r="A1008" s="14">
        <v>45168</v>
      </c>
      <c r="B1008" t="s">
        <v>3</v>
      </c>
      <c r="C1008" t="s">
        <v>258</v>
      </c>
      <c r="D1008" t="s">
        <v>95</v>
      </c>
      <c r="E1008" s="7">
        <v>0</v>
      </c>
      <c r="F1008" s="7">
        <v>0</v>
      </c>
      <c r="G1008" s="15">
        <v>0.34375</v>
      </c>
    </row>
    <row r="1009" spans="1:7" x14ac:dyDescent="0.6">
      <c r="A1009" s="14">
        <v>45168</v>
      </c>
      <c r="B1009" t="s">
        <v>3</v>
      </c>
      <c r="C1009" t="s">
        <v>258</v>
      </c>
      <c r="D1009" t="s">
        <v>130</v>
      </c>
      <c r="E1009" s="7">
        <v>0</v>
      </c>
      <c r="F1009" s="7">
        <v>0</v>
      </c>
      <c r="G1009" s="15">
        <v>0.34375</v>
      </c>
    </row>
    <row r="1010" spans="1:7" x14ac:dyDescent="0.6">
      <c r="A1010" s="14">
        <v>45168</v>
      </c>
      <c r="B1010" t="s">
        <v>3</v>
      </c>
      <c r="C1010" t="s">
        <v>258</v>
      </c>
      <c r="D1010" t="s">
        <v>43</v>
      </c>
      <c r="E1010" s="7">
        <v>6824</v>
      </c>
      <c r="F1010" s="7">
        <v>4</v>
      </c>
      <c r="G1010" s="15">
        <v>0.34375</v>
      </c>
    </row>
    <row r="1011" spans="1:7" x14ac:dyDescent="0.6">
      <c r="A1011" s="14">
        <v>45168</v>
      </c>
      <c r="B1011" t="s">
        <v>3</v>
      </c>
      <c r="C1011" t="s">
        <v>258</v>
      </c>
      <c r="D1011" t="s">
        <v>154</v>
      </c>
      <c r="E1011" s="7">
        <v>551</v>
      </c>
      <c r="F1011" s="7">
        <v>0</v>
      </c>
      <c r="G1011" s="15">
        <v>0.34375</v>
      </c>
    </row>
    <row r="1012" spans="1:7" x14ac:dyDescent="0.6">
      <c r="A1012" s="14">
        <v>45168</v>
      </c>
      <c r="B1012" t="s">
        <v>3</v>
      </c>
      <c r="C1012" t="s">
        <v>258</v>
      </c>
      <c r="D1012" t="s">
        <v>259</v>
      </c>
      <c r="E1012" s="7">
        <v>4063</v>
      </c>
      <c r="F1012" s="7">
        <v>0</v>
      </c>
      <c r="G1012" s="15">
        <v>0.34375</v>
      </c>
    </row>
    <row r="1013" spans="1:7" x14ac:dyDescent="0.6">
      <c r="A1013" s="14">
        <v>45168</v>
      </c>
      <c r="B1013" t="s">
        <v>3</v>
      </c>
      <c r="C1013" t="s">
        <v>258</v>
      </c>
      <c r="D1013" t="s">
        <v>203</v>
      </c>
      <c r="E1013" s="7">
        <v>0</v>
      </c>
      <c r="F1013" s="7">
        <v>0</v>
      </c>
      <c r="G1013" s="15">
        <v>0.34375</v>
      </c>
    </row>
    <row r="1014" spans="1:7" x14ac:dyDescent="0.6">
      <c r="A1014" s="14">
        <v>45168</v>
      </c>
      <c r="B1014" t="s">
        <v>3</v>
      </c>
      <c r="C1014" t="s">
        <v>260</v>
      </c>
      <c r="D1014" t="s">
        <v>79</v>
      </c>
      <c r="E1014" s="7">
        <v>4316</v>
      </c>
      <c r="F1014" s="7">
        <v>0</v>
      </c>
      <c r="G1014" s="15">
        <v>0.34375</v>
      </c>
    </row>
    <row r="1015" spans="1:7" x14ac:dyDescent="0.6">
      <c r="A1015" s="14">
        <v>45168</v>
      </c>
      <c r="B1015" t="s">
        <v>3</v>
      </c>
      <c r="C1015" t="s">
        <v>260</v>
      </c>
      <c r="D1015" t="s">
        <v>98</v>
      </c>
      <c r="E1015" s="7">
        <v>48873</v>
      </c>
      <c r="F1015" s="7">
        <v>1</v>
      </c>
      <c r="G1015" s="15">
        <v>0.34375</v>
      </c>
    </row>
    <row r="1016" spans="1:7" x14ac:dyDescent="0.6">
      <c r="A1016" s="14">
        <v>45168</v>
      </c>
      <c r="B1016" t="s">
        <v>3</v>
      </c>
      <c r="C1016" t="s">
        <v>260</v>
      </c>
      <c r="D1016" t="s">
        <v>102</v>
      </c>
      <c r="E1016" s="7">
        <v>150595</v>
      </c>
      <c r="F1016" s="7">
        <v>6</v>
      </c>
      <c r="G1016" s="15">
        <v>0.34375</v>
      </c>
    </row>
    <row r="1017" spans="1:7" x14ac:dyDescent="0.6">
      <c r="A1017" s="14">
        <v>45168</v>
      </c>
      <c r="B1017" t="s">
        <v>3</v>
      </c>
      <c r="C1017" t="s">
        <v>260</v>
      </c>
      <c r="D1017" t="s">
        <v>127</v>
      </c>
      <c r="E1017" s="7">
        <v>7464</v>
      </c>
      <c r="F1017" s="7">
        <v>1</v>
      </c>
      <c r="G1017" s="15">
        <v>0.34375</v>
      </c>
    </row>
    <row r="1018" spans="1:7" x14ac:dyDescent="0.6">
      <c r="A1018" s="14">
        <v>45168</v>
      </c>
      <c r="B1018" t="s">
        <v>3</v>
      </c>
      <c r="C1018" t="s">
        <v>260</v>
      </c>
      <c r="D1018" t="s">
        <v>170</v>
      </c>
      <c r="E1018" s="7">
        <v>9905</v>
      </c>
      <c r="F1018" s="7">
        <v>0</v>
      </c>
      <c r="G1018" s="15">
        <v>0.34375</v>
      </c>
    </row>
    <row r="1019" spans="1:7" x14ac:dyDescent="0.6">
      <c r="A1019" s="14">
        <v>45168</v>
      </c>
      <c r="B1019" t="s">
        <v>3</v>
      </c>
      <c r="C1019" t="s">
        <v>261</v>
      </c>
      <c r="D1019" t="s">
        <v>92</v>
      </c>
      <c r="E1019" s="7">
        <v>0</v>
      </c>
      <c r="F1019" s="7">
        <v>0</v>
      </c>
      <c r="G1019" s="15">
        <v>0.34375</v>
      </c>
    </row>
    <row r="1020" spans="1:7" x14ac:dyDescent="0.6">
      <c r="A1020" s="14">
        <v>45168</v>
      </c>
      <c r="B1020" t="s">
        <v>3</v>
      </c>
      <c r="C1020" t="s">
        <v>261</v>
      </c>
      <c r="D1020" t="s">
        <v>100</v>
      </c>
      <c r="E1020" s="7">
        <v>1393</v>
      </c>
      <c r="F1020" s="7">
        <v>0</v>
      </c>
      <c r="G1020" s="15">
        <v>0.34375</v>
      </c>
    </row>
    <row r="1021" spans="1:7" x14ac:dyDescent="0.6">
      <c r="A1021" s="14">
        <v>45168</v>
      </c>
      <c r="B1021" t="s">
        <v>3</v>
      </c>
      <c r="C1021" t="s">
        <v>261</v>
      </c>
      <c r="D1021" t="s">
        <v>106</v>
      </c>
      <c r="E1021" s="7">
        <v>41696</v>
      </c>
      <c r="F1021" s="7">
        <v>1</v>
      </c>
      <c r="G1021" s="15">
        <v>0.34375</v>
      </c>
    </row>
    <row r="1022" spans="1:7" x14ac:dyDescent="0.6">
      <c r="A1022" s="14">
        <v>45168</v>
      </c>
      <c r="B1022" t="s">
        <v>3</v>
      </c>
      <c r="C1022" t="s">
        <v>261</v>
      </c>
      <c r="D1022" t="s">
        <v>124</v>
      </c>
      <c r="E1022" s="7">
        <v>39120</v>
      </c>
      <c r="F1022" s="7">
        <v>0</v>
      </c>
      <c r="G1022" s="15">
        <v>0.34375</v>
      </c>
    </row>
    <row r="1023" spans="1:7" x14ac:dyDescent="0.6">
      <c r="A1023" s="14">
        <v>45168</v>
      </c>
      <c r="B1023" t="s">
        <v>3</v>
      </c>
      <c r="C1023" t="s">
        <v>261</v>
      </c>
      <c r="D1023" t="s">
        <v>127</v>
      </c>
      <c r="E1023" s="7">
        <v>4461</v>
      </c>
      <c r="F1023" s="7">
        <v>0</v>
      </c>
      <c r="G1023" s="15">
        <v>0.34375</v>
      </c>
    </row>
    <row r="1024" spans="1:7" x14ac:dyDescent="0.6">
      <c r="A1024" s="14">
        <v>45168</v>
      </c>
      <c r="B1024" t="s">
        <v>3</v>
      </c>
      <c r="C1024" t="s">
        <v>261</v>
      </c>
      <c r="D1024" t="s">
        <v>141</v>
      </c>
      <c r="E1024" s="7">
        <v>782</v>
      </c>
      <c r="F1024" s="7">
        <v>0</v>
      </c>
      <c r="G1024" s="15">
        <v>0.34375</v>
      </c>
    </row>
    <row r="1025" spans="1:7" x14ac:dyDescent="0.6">
      <c r="A1025" s="14">
        <v>45168</v>
      </c>
      <c r="B1025" t="s">
        <v>3</v>
      </c>
      <c r="C1025" t="s">
        <v>261</v>
      </c>
      <c r="D1025" t="s">
        <v>160</v>
      </c>
      <c r="E1025" s="7">
        <v>215</v>
      </c>
      <c r="F1025" s="7">
        <v>0</v>
      </c>
      <c r="G1025" s="15">
        <v>0.34375</v>
      </c>
    </row>
    <row r="1026" spans="1:7" x14ac:dyDescent="0.6">
      <c r="A1026" s="14">
        <v>45168</v>
      </c>
      <c r="B1026" t="s">
        <v>3</v>
      </c>
      <c r="C1026" t="s">
        <v>261</v>
      </c>
      <c r="D1026" t="s">
        <v>183</v>
      </c>
      <c r="E1026" s="7">
        <v>17</v>
      </c>
      <c r="F1026" s="7">
        <v>0</v>
      </c>
      <c r="G1026" s="15">
        <v>0.34375</v>
      </c>
    </row>
    <row r="1027" spans="1:7" x14ac:dyDescent="0.6">
      <c r="A1027" s="14">
        <v>45168</v>
      </c>
      <c r="B1027" t="s">
        <v>3</v>
      </c>
      <c r="C1027" t="s">
        <v>261</v>
      </c>
      <c r="D1027" t="s">
        <v>196</v>
      </c>
      <c r="E1027" s="7">
        <v>38</v>
      </c>
      <c r="F1027" s="7">
        <v>0</v>
      </c>
      <c r="G1027" s="15">
        <v>0.34375</v>
      </c>
    </row>
    <row r="1028" spans="1:7" x14ac:dyDescent="0.6">
      <c r="A1028" s="14">
        <v>45168</v>
      </c>
      <c r="B1028" t="s">
        <v>3</v>
      </c>
      <c r="C1028" t="s">
        <v>262</v>
      </c>
      <c r="D1028" t="s">
        <v>220</v>
      </c>
      <c r="E1028" s="7">
        <v>8</v>
      </c>
      <c r="F1028" s="7">
        <v>0</v>
      </c>
      <c r="G1028" s="15">
        <v>0.34375</v>
      </c>
    </row>
    <row r="1029" spans="1:7" x14ac:dyDescent="0.6">
      <c r="A1029" s="14">
        <v>45168</v>
      </c>
      <c r="B1029" t="s">
        <v>3</v>
      </c>
      <c r="C1029" t="s">
        <v>262</v>
      </c>
      <c r="D1029" t="s">
        <v>207</v>
      </c>
      <c r="E1029" s="7">
        <v>1365</v>
      </c>
      <c r="F1029" s="7">
        <v>0</v>
      </c>
      <c r="G1029" s="15">
        <v>0.34375</v>
      </c>
    </row>
    <row r="1030" spans="1:7" x14ac:dyDescent="0.6">
      <c r="A1030" s="14">
        <v>45168</v>
      </c>
      <c r="B1030" t="s">
        <v>3</v>
      </c>
      <c r="C1030" t="s">
        <v>263</v>
      </c>
      <c r="D1030" t="s">
        <v>12</v>
      </c>
      <c r="E1030" s="7">
        <v>1382</v>
      </c>
      <c r="F1030" s="7">
        <v>0</v>
      </c>
      <c r="G1030" s="15">
        <v>0.34375</v>
      </c>
    </row>
    <row r="1031" spans="1:7" x14ac:dyDescent="0.6">
      <c r="A1031" s="14">
        <v>45168</v>
      </c>
      <c r="B1031" t="s">
        <v>3</v>
      </c>
      <c r="C1031" t="s">
        <v>263</v>
      </c>
      <c r="D1031" t="s">
        <v>15</v>
      </c>
      <c r="E1031" s="7">
        <v>980</v>
      </c>
      <c r="F1031" s="7">
        <v>0</v>
      </c>
      <c r="G1031" s="15">
        <v>0.34375</v>
      </c>
    </row>
    <row r="1032" spans="1:7" x14ac:dyDescent="0.6">
      <c r="A1032" s="14">
        <v>45168</v>
      </c>
      <c r="B1032" t="s">
        <v>3</v>
      </c>
      <c r="C1032" t="s">
        <v>263</v>
      </c>
      <c r="D1032" t="s">
        <v>106</v>
      </c>
      <c r="E1032" s="7">
        <v>16</v>
      </c>
      <c r="F1032" s="7">
        <v>0</v>
      </c>
      <c r="G1032" s="15">
        <v>0.34375</v>
      </c>
    </row>
    <row r="1033" spans="1:7" x14ac:dyDescent="0.6">
      <c r="A1033" s="14">
        <v>45168</v>
      </c>
      <c r="B1033" t="s">
        <v>3</v>
      </c>
      <c r="C1033" t="s">
        <v>263</v>
      </c>
      <c r="D1033" t="s">
        <v>117</v>
      </c>
      <c r="E1033" s="7">
        <v>3</v>
      </c>
      <c r="F1033" s="7">
        <v>0</v>
      </c>
      <c r="G1033" s="15">
        <v>0.34375</v>
      </c>
    </row>
    <row r="1034" spans="1:7" x14ac:dyDescent="0.6">
      <c r="A1034" s="14">
        <v>45168</v>
      </c>
      <c r="B1034" t="s">
        <v>3</v>
      </c>
      <c r="C1034" t="s">
        <v>263</v>
      </c>
      <c r="D1034" t="s">
        <v>139</v>
      </c>
      <c r="E1034" s="7">
        <v>8059</v>
      </c>
      <c r="F1034" s="7">
        <v>0</v>
      </c>
      <c r="G1034" s="15">
        <v>0.34375</v>
      </c>
    </row>
    <row r="1035" spans="1:7" x14ac:dyDescent="0.6">
      <c r="A1035" s="14">
        <v>45168</v>
      </c>
      <c r="B1035" t="s">
        <v>3</v>
      </c>
      <c r="C1035" t="s">
        <v>263</v>
      </c>
      <c r="D1035" t="s">
        <v>141</v>
      </c>
      <c r="E1035" s="7">
        <v>468</v>
      </c>
      <c r="F1035" s="7">
        <v>0</v>
      </c>
      <c r="G1035" s="15">
        <v>0.34375</v>
      </c>
    </row>
    <row r="1036" spans="1:7" x14ac:dyDescent="0.6">
      <c r="A1036" s="14">
        <v>45168</v>
      </c>
      <c r="B1036" t="s">
        <v>3</v>
      </c>
      <c r="C1036" t="s">
        <v>263</v>
      </c>
      <c r="D1036" t="s">
        <v>160</v>
      </c>
      <c r="E1036" s="7">
        <v>2383</v>
      </c>
      <c r="F1036" s="7">
        <v>0</v>
      </c>
      <c r="G1036" s="15">
        <v>0.34375</v>
      </c>
    </row>
    <row r="1037" spans="1:7" x14ac:dyDescent="0.6">
      <c r="A1037" s="14">
        <v>45168</v>
      </c>
      <c r="B1037" t="s">
        <v>3</v>
      </c>
      <c r="C1037" t="s">
        <v>263</v>
      </c>
      <c r="D1037" t="s">
        <v>166</v>
      </c>
      <c r="E1037" s="7">
        <v>2676</v>
      </c>
      <c r="F1037" s="7">
        <v>24</v>
      </c>
      <c r="G1037" s="15">
        <v>0.34375</v>
      </c>
    </row>
    <row r="1038" spans="1:7" x14ac:dyDescent="0.6">
      <c r="A1038" s="14">
        <v>45168</v>
      </c>
      <c r="B1038" t="s">
        <v>3</v>
      </c>
      <c r="C1038" t="s">
        <v>263</v>
      </c>
      <c r="D1038" t="s">
        <v>176</v>
      </c>
      <c r="E1038" s="7">
        <v>1304</v>
      </c>
      <c r="F1038" s="7">
        <v>0</v>
      </c>
      <c r="G1038" s="15">
        <v>0.34375</v>
      </c>
    </row>
    <row r="1039" spans="1:7" x14ac:dyDescent="0.6">
      <c r="A1039" s="14">
        <v>45168</v>
      </c>
      <c r="B1039" t="s">
        <v>3</v>
      </c>
      <c r="C1039" t="s">
        <v>263</v>
      </c>
      <c r="D1039" t="s">
        <v>178</v>
      </c>
      <c r="E1039" s="7">
        <v>1752</v>
      </c>
      <c r="F1039" s="7">
        <v>0</v>
      </c>
      <c r="G1039" s="15">
        <v>0.34375</v>
      </c>
    </row>
    <row r="1040" spans="1:7" x14ac:dyDescent="0.6">
      <c r="A1040" s="14">
        <v>45168</v>
      </c>
      <c r="B1040" t="s">
        <v>3</v>
      </c>
      <c r="C1040" t="s">
        <v>263</v>
      </c>
      <c r="D1040" t="s">
        <v>185</v>
      </c>
      <c r="E1040" s="7">
        <v>16</v>
      </c>
      <c r="F1040" s="7">
        <v>0</v>
      </c>
      <c r="G1040" s="15">
        <v>0.34375</v>
      </c>
    </row>
    <row r="1041" spans="1:7" x14ac:dyDescent="0.6">
      <c r="A1041" s="14">
        <v>45168</v>
      </c>
      <c r="B1041" t="s">
        <v>3</v>
      </c>
      <c r="C1041" t="s">
        <v>263</v>
      </c>
      <c r="D1041" t="s">
        <v>190</v>
      </c>
      <c r="E1041" s="7">
        <v>7</v>
      </c>
      <c r="F1041" s="7">
        <v>0</v>
      </c>
      <c r="G1041" s="15">
        <v>0.34375</v>
      </c>
    </row>
    <row r="1042" spans="1:7" x14ac:dyDescent="0.6">
      <c r="A1042" s="14">
        <v>45168</v>
      </c>
      <c r="B1042" t="s">
        <v>3</v>
      </c>
      <c r="C1042" t="s">
        <v>263</v>
      </c>
      <c r="D1042" t="s">
        <v>196</v>
      </c>
      <c r="E1042" s="7">
        <v>17009</v>
      </c>
      <c r="F1042" s="7">
        <v>0</v>
      </c>
      <c r="G1042" s="15">
        <v>0.34375</v>
      </c>
    </row>
    <row r="1043" spans="1:7" x14ac:dyDescent="0.6">
      <c r="A1043" s="14">
        <v>45168</v>
      </c>
      <c r="B1043" t="s">
        <v>3</v>
      </c>
      <c r="C1043" t="s">
        <v>263</v>
      </c>
      <c r="D1043" t="s">
        <v>220</v>
      </c>
      <c r="E1043" s="7">
        <v>2</v>
      </c>
      <c r="F1043" s="7">
        <v>0</v>
      </c>
      <c r="G1043" s="15">
        <v>0.34375</v>
      </c>
    </row>
    <row r="1044" spans="1:7" x14ac:dyDescent="0.6">
      <c r="A1044" s="14">
        <v>45168</v>
      </c>
      <c r="B1044" t="s">
        <v>3</v>
      </c>
      <c r="C1044" t="s">
        <v>264</v>
      </c>
      <c r="D1044" t="s">
        <v>86</v>
      </c>
      <c r="E1044" s="7">
        <v>514</v>
      </c>
      <c r="F1044" s="7">
        <v>0</v>
      </c>
      <c r="G1044" s="15">
        <v>0.34375</v>
      </c>
    </row>
    <row r="1045" spans="1:7" x14ac:dyDescent="0.6">
      <c r="A1045" s="14">
        <v>45168</v>
      </c>
      <c r="B1045" t="s">
        <v>3</v>
      </c>
      <c r="C1045" t="s">
        <v>264</v>
      </c>
      <c r="D1045" t="s">
        <v>87</v>
      </c>
      <c r="E1045" s="7">
        <v>23876</v>
      </c>
      <c r="F1045" s="7">
        <v>4</v>
      </c>
      <c r="G1045" s="15">
        <v>0.34375</v>
      </c>
    </row>
    <row r="1046" spans="1:7" x14ac:dyDescent="0.6">
      <c r="A1046" s="14">
        <v>45168</v>
      </c>
      <c r="B1046" t="s">
        <v>3</v>
      </c>
      <c r="C1046" t="s">
        <v>264</v>
      </c>
      <c r="D1046" t="s">
        <v>88</v>
      </c>
      <c r="E1046" s="7">
        <v>29</v>
      </c>
      <c r="F1046" s="7">
        <v>0</v>
      </c>
      <c r="G1046" s="15">
        <v>0.34375</v>
      </c>
    </row>
    <row r="1047" spans="1:7" x14ac:dyDescent="0.6">
      <c r="A1047" s="14">
        <v>45168</v>
      </c>
      <c r="B1047" t="s">
        <v>3</v>
      </c>
      <c r="C1047" t="s">
        <v>264</v>
      </c>
      <c r="D1047" t="s">
        <v>91</v>
      </c>
      <c r="E1047" s="7">
        <v>6593</v>
      </c>
      <c r="F1047" s="7">
        <v>17</v>
      </c>
      <c r="G1047" s="15">
        <v>0.34375</v>
      </c>
    </row>
    <row r="1048" spans="1:7" x14ac:dyDescent="0.6">
      <c r="A1048" s="14">
        <v>45168</v>
      </c>
      <c r="B1048" t="s">
        <v>3</v>
      </c>
      <c r="C1048" t="s">
        <v>264</v>
      </c>
      <c r="D1048" t="s">
        <v>119</v>
      </c>
      <c r="E1048" s="7">
        <v>688</v>
      </c>
      <c r="F1048" s="7">
        <v>0</v>
      </c>
      <c r="G1048" s="15">
        <v>0.34375</v>
      </c>
    </row>
    <row r="1049" spans="1:7" x14ac:dyDescent="0.6">
      <c r="A1049" s="14">
        <v>45168</v>
      </c>
      <c r="B1049" t="s">
        <v>3</v>
      </c>
      <c r="C1049" t="s">
        <v>264</v>
      </c>
      <c r="D1049" t="s">
        <v>121</v>
      </c>
      <c r="E1049" s="7">
        <v>5173</v>
      </c>
      <c r="F1049" s="7">
        <v>0</v>
      </c>
      <c r="G1049" s="15">
        <v>0.34375</v>
      </c>
    </row>
    <row r="1050" spans="1:7" x14ac:dyDescent="0.6">
      <c r="A1050" s="14">
        <v>45168</v>
      </c>
      <c r="B1050" t="s">
        <v>3</v>
      </c>
      <c r="C1050" t="s">
        <v>264</v>
      </c>
      <c r="D1050" t="s">
        <v>122</v>
      </c>
      <c r="E1050" s="7">
        <v>2265</v>
      </c>
      <c r="F1050" s="7">
        <v>0</v>
      </c>
      <c r="G1050" s="15">
        <v>0.34375</v>
      </c>
    </row>
    <row r="1051" spans="1:7" x14ac:dyDescent="0.6">
      <c r="A1051" s="14">
        <v>45168</v>
      </c>
      <c r="B1051" t="s">
        <v>3</v>
      </c>
      <c r="C1051" t="s">
        <v>264</v>
      </c>
      <c r="D1051" t="s">
        <v>37</v>
      </c>
      <c r="E1051" s="7">
        <v>26</v>
      </c>
      <c r="F1051" s="7">
        <v>0</v>
      </c>
      <c r="G1051" s="15">
        <v>0.34375</v>
      </c>
    </row>
    <row r="1052" spans="1:7" x14ac:dyDescent="0.6">
      <c r="A1052" s="14">
        <v>45168</v>
      </c>
      <c r="B1052" t="s">
        <v>3</v>
      </c>
      <c r="C1052" t="s">
        <v>264</v>
      </c>
      <c r="D1052" t="s">
        <v>147</v>
      </c>
      <c r="E1052" s="7">
        <v>162</v>
      </c>
      <c r="F1052" s="7">
        <v>0</v>
      </c>
      <c r="G1052" s="15">
        <v>0.34375</v>
      </c>
    </row>
    <row r="1053" spans="1:7" x14ac:dyDescent="0.6">
      <c r="A1053" s="14">
        <v>45168</v>
      </c>
      <c r="B1053" t="s">
        <v>3</v>
      </c>
      <c r="C1053" t="s">
        <v>264</v>
      </c>
      <c r="D1053" t="s">
        <v>182</v>
      </c>
      <c r="E1053" s="7">
        <v>612</v>
      </c>
      <c r="F1053" s="7">
        <v>0</v>
      </c>
      <c r="G1053" s="15">
        <v>0.34375</v>
      </c>
    </row>
    <row r="1054" spans="1:7" x14ac:dyDescent="0.6">
      <c r="A1054" s="14">
        <v>45168</v>
      </c>
      <c r="B1054" t="s">
        <v>3</v>
      </c>
      <c r="C1054" t="s">
        <v>264</v>
      </c>
      <c r="D1054" t="s">
        <v>188</v>
      </c>
      <c r="E1054" s="7">
        <v>647</v>
      </c>
      <c r="F1054" s="7">
        <v>0</v>
      </c>
      <c r="G1054" s="15">
        <v>0.34375</v>
      </c>
    </row>
    <row r="1055" spans="1:7" x14ac:dyDescent="0.6">
      <c r="A1055" s="14">
        <v>45168</v>
      </c>
      <c r="B1055" t="s">
        <v>3</v>
      </c>
      <c r="C1055" t="s">
        <v>264</v>
      </c>
      <c r="D1055" t="s">
        <v>220</v>
      </c>
      <c r="E1055" s="7">
        <v>2</v>
      </c>
      <c r="F1055" s="7">
        <v>0</v>
      </c>
      <c r="G1055" s="15">
        <v>0.34375</v>
      </c>
    </row>
    <row r="1056" spans="1:7" x14ac:dyDescent="0.6">
      <c r="A1056" s="14">
        <v>45168</v>
      </c>
      <c r="B1056" t="s">
        <v>3</v>
      </c>
      <c r="C1056" t="s">
        <v>265</v>
      </c>
      <c r="D1056" t="s">
        <v>82</v>
      </c>
      <c r="E1056" s="7">
        <v>160</v>
      </c>
      <c r="F1056" s="7">
        <v>0</v>
      </c>
      <c r="G1056" s="15">
        <v>0.34375</v>
      </c>
    </row>
    <row r="1057" spans="1:7" x14ac:dyDescent="0.6">
      <c r="A1057" s="14">
        <v>45168</v>
      </c>
      <c r="B1057" t="s">
        <v>3</v>
      </c>
      <c r="C1057" t="s">
        <v>265</v>
      </c>
      <c r="D1057" t="s">
        <v>96</v>
      </c>
      <c r="E1057" s="7">
        <v>1457</v>
      </c>
      <c r="F1057" s="7">
        <v>0</v>
      </c>
      <c r="G1057" s="15">
        <v>0.34375</v>
      </c>
    </row>
    <row r="1058" spans="1:7" x14ac:dyDescent="0.6">
      <c r="A1058" s="14">
        <v>45168</v>
      </c>
      <c r="B1058" t="s">
        <v>3</v>
      </c>
      <c r="C1058" t="s">
        <v>265</v>
      </c>
      <c r="D1058" t="s">
        <v>107</v>
      </c>
      <c r="E1058" s="7">
        <v>9211</v>
      </c>
      <c r="F1058" s="7">
        <v>0</v>
      </c>
      <c r="G1058" s="15">
        <v>0.34375</v>
      </c>
    </row>
    <row r="1059" spans="1:7" x14ac:dyDescent="0.6">
      <c r="A1059" s="14">
        <v>45168</v>
      </c>
      <c r="B1059" t="s">
        <v>3</v>
      </c>
      <c r="C1059" t="s">
        <v>265</v>
      </c>
      <c r="D1059" t="s">
        <v>114</v>
      </c>
      <c r="E1059" s="7">
        <v>158</v>
      </c>
      <c r="F1059" s="7">
        <v>0</v>
      </c>
      <c r="G1059" s="15">
        <v>0.34375</v>
      </c>
    </row>
    <row r="1060" spans="1:7" x14ac:dyDescent="0.6">
      <c r="A1060" s="14">
        <v>45168</v>
      </c>
      <c r="B1060" t="s">
        <v>3</v>
      </c>
      <c r="C1060" t="s">
        <v>265</v>
      </c>
      <c r="D1060" t="s">
        <v>266</v>
      </c>
      <c r="E1060" s="7">
        <v>420</v>
      </c>
      <c r="F1060" s="7">
        <v>0</v>
      </c>
      <c r="G1060" s="15">
        <v>0.34375</v>
      </c>
    </row>
    <row r="1061" spans="1:7" x14ac:dyDescent="0.6">
      <c r="A1061" s="14">
        <v>45168</v>
      </c>
      <c r="B1061" t="s">
        <v>3</v>
      </c>
      <c r="C1061" t="s">
        <v>265</v>
      </c>
      <c r="D1061" t="s">
        <v>139</v>
      </c>
      <c r="E1061" s="7">
        <v>198</v>
      </c>
      <c r="F1061" s="7">
        <v>0</v>
      </c>
      <c r="G1061" s="15">
        <v>0.34375</v>
      </c>
    </row>
    <row r="1062" spans="1:7" x14ac:dyDescent="0.6">
      <c r="A1062" s="14">
        <v>45168</v>
      </c>
      <c r="B1062" t="s">
        <v>3</v>
      </c>
      <c r="C1062" t="s">
        <v>265</v>
      </c>
      <c r="D1062" t="s">
        <v>143</v>
      </c>
      <c r="E1062" s="7">
        <v>29730</v>
      </c>
      <c r="F1062" s="7">
        <v>0</v>
      </c>
      <c r="G1062" s="15">
        <v>0.34375</v>
      </c>
    </row>
    <row r="1063" spans="1:7" x14ac:dyDescent="0.6">
      <c r="A1063" s="14">
        <v>45168</v>
      </c>
      <c r="B1063" t="s">
        <v>3</v>
      </c>
      <c r="C1063" t="s">
        <v>265</v>
      </c>
      <c r="D1063" t="s">
        <v>157</v>
      </c>
      <c r="E1063" s="7">
        <v>4925</v>
      </c>
      <c r="F1063" s="7">
        <v>0</v>
      </c>
      <c r="G1063" s="15">
        <v>0.34375</v>
      </c>
    </row>
    <row r="1064" spans="1:7" x14ac:dyDescent="0.6">
      <c r="A1064" s="14">
        <v>45168</v>
      </c>
      <c r="B1064" t="s">
        <v>3</v>
      </c>
      <c r="C1064" t="s">
        <v>265</v>
      </c>
      <c r="D1064" t="s">
        <v>46</v>
      </c>
      <c r="E1064" s="7">
        <v>3272</v>
      </c>
      <c r="F1064" s="7">
        <v>0</v>
      </c>
      <c r="G1064" s="15">
        <v>0.34375</v>
      </c>
    </row>
    <row r="1065" spans="1:7" x14ac:dyDescent="0.6">
      <c r="A1065" s="14">
        <v>45168</v>
      </c>
      <c r="B1065" t="s">
        <v>3</v>
      </c>
      <c r="C1065" t="s">
        <v>265</v>
      </c>
      <c r="D1065" t="s">
        <v>49</v>
      </c>
      <c r="E1065" s="7">
        <v>3</v>
      </c>
      <c r="F1065" s="7">
        <v>0</v>
      </c>
      <c r="G1065" s="15">
        <v>0.34375</v>
      </c>
    </row>
    <row r="1066" spans="1:7" x14ac:dyDescent="0.6">
      <c r="A1066" s="14">
        <v>45168</v>
      </c>
      <c r="B1066" t="s">
        <v>3</v>
      </c>
      <c r="C1066" t="s">
        <v>265</v>
      </c>
      <c r="D1066" t="s">
        <v>166</v>
      </c>
      <c r="E1066" s="7">
        <v>1676</v>
      </c>
      <c r="F1066" s="7">
        <v>0</v>
      </c>
      <c r="G1066" s="15">
        <v>0.34375</v>
      </c>
    </row>
    <row r="1067" spans="1:7" x14ac:dyDescent="0.6">
      <c r="A1067" s="14">
        <v>45168</v>
      </c>
      <c r="B1067" t="s">
        <v>3</v>
      </c>
      <c r="C1067" t="s">
        <v>265</v>
      </c>
      <c r="D1067" t="s">
        <v>171</v>
      </c>
      <c r="E1067" s="7">
        <v>6187</v>
      </c>
      <c r="F1067" s="7">
        <v>0</v>
      </c>
      <c r="G1067" s="15">
        <v>0.34375</v>
      </c>
    </row>
    <row r="1068" spans="1:7" x14ac:dyDescent="0.6">
      <c r="A1068" s="14">
        <v>45168</v>
      </c>
      <c r="B1068" t="s">
        <v>3</v>
      </c>
      <c r="C1068" t="s">
        <v>265</v>
      </c>
      <c r="D1068" t="s">
        <v>175</v>
      </c>
      <c r="E1068" s="7">
        <v>2</v>
      </c>
      <c r="F1068" s="7">
        <v>0</v>
      </c>
      <c r="G1068" s="15">
        <v>0.34375</v>
      </c>
    </row>
    <row r="1069" spans="1:7" x14ac:dyDescent="0.6">
      <c r="A1069" s="14">
        <v>45168</v>
      </c>
      <c r="B1069" t="s">
        <v>3</v>
      </c>
      <c r="C1069" t="s">
        <v>265</v>
      </c>
      <c r="D1069" t="s">
        <v>181</v>
      </c>
      <c r="E1069" s="7">
        <v>745</v>
      </c>
      <c r="F1069" s="7">
        <v>0</v>
      </c>
      <c r="G1069" s="15">
        <v>0.34375</v>
      </c>
    </row>
    <row r="1070" spans="1:7" x14ac:dyDescent="0.6">
      <c r="A1070" s="14">
        <v>45168</v>
      </c>
      <c r="B1070" t="s">
        <v>3</v>
      </c>
      <c r="C1070" t="s">
        <v>265</v>
      </c>
      <c r="D1070" t="s">
        <v>65</v>
      </c>
      <c r="E1070" s="7">
        <v>616</v>
      </c>
      <c r="F1070" s="7">
        <v>0</v>
      </c>
      <c r="G1070" s="15">
        <v>0.34375</v>
      </c>
    </row>
    <row r="1071" spans="1:7" x14ac:dyDescent="0.6">
      <c r="A1071" s="14">
        <v>45168</v>
      </c>
      <c r="B1071" t="s">
        <v>3</v>
      </c>
      <c r="C1071" t="s">
        <v>265</v>
      </c>
      <c r="D1071" t="s">
        <v>186</v>
      </c>
      <c r="E1071" s="7">
        <v>2614</v>
      </c>
      <c r="F1071" s="7">
        <v>0</v>
      </c>
      <c r="G1071" s="15">
        <v>0.34375</v>
      </c>
    </row>
    <row r="1072" spans="1:7" x14ac:dyDescent="0.6">
      <c r="A1072" s="14">
        <v>45168</v>
      </c>
      <c r="B1072" t="s">
        <v>3</v>
      </c>
      <c r="C1072" t="s">
        <v>265</v>
      </c>
      <c r="D1072" t="s">
        <v>67</v>
      </c>
      <c r="E1072" s="7">
        <v>4497</v>
      </c>
      <c r="F1072" s="7">
        <v>0</v>
      </c>
      <c r="G1072" s="15">
        <v>0.34375</v>
      </c>
    </row>
    <row r="1073" spans="1:12" x14ac:dyDescent="0.6">
      <c r="A1073" s="14">
        <v>45168</v>
      </c>
      <c r="B1073" t="s">
        <v>3</v>
      </c>
      <c r="C1073" t="s">
        <v>265</v>
      </c>
      <c r="D1073" t="s">
        <v>198</v>
      </c>
      <c r="E1073" s="7">
        <v>2988</v>
      </c>
      <c r="F1073" s="7">
        <v>0</v>
      </c>
      <c r="G1073" s="15">
        <v>0.34375</v>
      </c>
    </row>
    <row r="1074" spans="1:12" x14ac:dyDescent="0.6">
      <c r="A1074" s="14">
        <v>45168</v>
      </c>
      <c r="B1074" t="s">
        <v>3</v>
      </c>
      <c r="C1074" t="s">
        <v>265</v>
      </c>
      <c r="D1074" t="s">
        <v>220</v>
      </c>
      <c r="E1074" s="7">
        <v>91</v>
      </c>
      <c r="F1074" s="7">
        <v>0</v>
      </c>
      <c r="G1074" s="15">
        <v>0.34375</v>
      </c>
      <c r="L1074">
        <v>0</v>
      </c>
    </row>
    <row r="1075" spans="1:12" x14ac:dyDescent="0.6">
      <c r="A1075" s="14">
        <v>45168</v>
      </c>
      <c r="B1075" t="s">
        <v>3</v>
      </c>
      <c r="C1075" t="s">
        <v>265</v>
      </c>
      <c r="D1075" t="s">
        <v>199</v>
      </c>
      <c r="E1075" s="7">
        <v>636</v>
      </c>
      <c r="F1075" s="7">
        <v>0</v>
      </c>
      <c r="G1075" s="15">
        <v>0.34375</v>
      </c>
      <c r="K1075" s="16"/>
    </row>
    <row r="1076" spans="1:12" x14ac:dyDescent="0.6">
      <c r="A1076" s="14">
        <v>45168</v>
      </c>
      <c r="B1076" t="s">
        <v>3</v>
      </c>
      <c r="C1076" t="s">
        <v>267</v>
      </c>
      <c r="D1076" t="s">
        <v>73</v>
      </c>
      <c r="E1076" s="7">
        <v>3025</v>
      </c>
      <c r="F1076" s="7">
        <v>0</v>
      </c>
      <c r="G1076" s="15">
        <v>0.34375</v>
      </c>
      <c r="K1076" s="16"/>
    </row>
    <row r="1077" spans="1:12" x14ac:dyDescent="0.6">
      <c r="A1077" s="14">
        <v>45168</v>
      </c>
      <c r="B1077" t="s">
        <v>3</v>
      </c>
      <c r="C1077" t="s">
        <v>267</v>
      </c>
      <c r="D1077" t="s">
        <v>74</v>
      </c>
      <c r="E1077" s="7">
        <v>1930</v>
      </c>
      <c r="F1077" s="7">
        <v>0</v>
      </c>
      <c r="G1077" s="15">
        <v>0.34375</v>
      </c>
    </row>
    <row r="1078" spans="1:12" x14ac:dyDescent="0.6">
      <c r="A1078" s="14">
        <v>45168</v>
      </c>
      <c r="B1078" t="s">
        <v>3</v>
      </c>
      <c r="C1078" t="s">
        <v>267</v>
      </c>
      <c r="D1078" t="s">
        <v>75</v>
      </c>
      <c r="E1078" s="7">
        <v>1680</v>
      </c>
      <c r="F1078" s="7">
        <v>0</v>
      </c>
      <c r="G1078" s="15">
        <v>0.34375</v>
      </c>
      <c r="K1078" s="16"/>
    </row>
    <row r="1079" spans="1:12" x14ac:dyDescent="0.6">
      <c r="A1079" s="14">
        <v>45168</v>
      </c>
      <c r="B1079" t="s">
        <v>3</v>
      </c>
      <c r="C1079" t="s">
        <v>267</v>
      </c>
      <c r="D1079" t="s">
        <v>7</v>
      </c>
      <c r="E1079" s="7">
        <v>412</v>
      </c>
      <c r="F1079" s="7">
        <v>0</v>
      </c>
      <c r="G1079" s="15">
        <v>0.34375</v>
      </c>
      <c r="K1079" s="16"/>
    </row>
    <row r="1080" spans="1:12" x14ac:dyDescent="0.6">
      <c r="A1080" s="14">
        <v>45168</v>
      </c>
      <c r="B1080" t="s">
        <v>3</v>
      </c>
      <c r="C1080" t="s">
        <v>267</v>
      </c>
      <c r="D1080" t="s">
        <v>76</v>
      </c>
      <c r="E1080" s="7">
        <v>16678</v>
      </c>
      <c r="F1080" s="7">
        <v>0</v>
      </c>
      <c r="G1080" s="15">
        <v>0.34375</v>
      </c>
      <c r="K1080" s="16"/>
    </row>
    <row r="1081" spans="1:12" x14ac:dyDescent="0.6">
      <c r="A1081" s="14">
        <v>45168</v>
      </c>
      <c r="B1081" t="s">
        <v>3</v>
      </c>
      <c r="C1081" t="s">
        <v>267</v>
      </c>
      <c r="D1081" t="s">
        <v>77</v>
      </c>
      <c r="E1081" s="7">
        <v>4006</v>
      </c>
      <c r="F1081" s="7">
        <v>0</v>
      </c>
      <c r="G1081" s="15">
        <v>0.34375</v>
      </c>
      <c r="K1081" s="16"/>
    </row>
    <row r="1082" spans="1:12" x14ac:dyDescent="0.6">
      <c r="A1082" s="14">
        <v>45168</v>
      </c>
      <c r="B1082" t="s">
        <v>3</v>
      </c>
      <c r="C1082" t="s">
        <v>267</v>
      </c>
      <c r="D1082" t="s">
        <v>78</v>
      </c>
      <c r="E1082" s="7">
        <v>13847</v>
      </c>
      <c r="F1082" s="7">
        <v>0</v>
      </c>
      <c r="G1082" s="15">
        <v>0.34375</v>
      </c>
    </row>
    <row r="1083" spans="1:12" x14ac:dyDescent="0.6">
      <c r="A1083" s="14">
        <v>45168</v>
      </c>
      <c r="B1083" t="s">
        <v>3</v>
      </c>
      <c r="C1083" t="s">
        <v>267</v>
      </c>
      <c r="D1083" t="s">
        <v>79</v>
      </c>
      <c r="E1083" s="7">
        <v>37376</v>
      </c>
      <c r="F1083" s="7">
        <v>1</v>
      </c>
      <c r="G1083" s="15">
        <v>0.34375</v>
      </c>
      <c r="K1083" s="16"/>
    </row>
    <row r="1084" spans="1:12" x14ac:dyDescent="0.6">
      <c r="A1084" s="14">
        <v>45168</v>
      </c>
      <c r="B1084" t="s">
        <v>3</v>
      </c>
      <c r="C1084" t="s">
        <v>267</v>
      </c>
      <c r="D1084" t="s">
        <v>80</v>
      </c>
      <c r="E1084" s="7">
        <v>55</v>
      </c>
      <c r="F1084" s="7">
        <v>0</v>
      </c>
      <c r="G1084" s="15">
        <v>0.34375</v>
      </c>
      <c r="K1084" s="16"/>
    </row>
    <row r="1085" spans="1:12" x14ac:dyDescent="0.6">
      <c r="A1085" s="14">
        <v>45168</v>
      </c>
      <c r="B1085" t="s">
        <v>3</v>
      </c>
      <c r="C1085" t="s">
        <v>267</v>
      </c>
      <c r="D1085" t="s">
        <v>81</v>
      </c>
      <c r="E1085" s="7">
        <v>4016</v>
      </c>
      <c r="F1085" s="7">
        <v>0</v>
      </c>
      <c r="G1085" s="15">
        <v>0.34375</v>
      </c>
      <c r="K1085" s="16"/>
    </row>
    <row r="1086" spans="1:12" x14ac:dyDescent="0.6">
      <c r="A1086" s="14">
        <v>45168</v>
      </c>
      <c r="B1086" t="s">
        <v>3</v>
      </c>
      <c r="C1086" t="s">
        <v>267</v>
      </c>
      <c r="D1086" t="s">
        <v>82</v>
      </c>
      <c r="E1086" s="7">
        <v>71557</v>
      </c>
      <c r="F1086" s="7">
        <v>101</v>
      </c>
      <c r="G1086" s="15">
        <v>0.34375</v>
      </c>
      <c r="K1086" s="16"/>
    </row>
    <row r="1087" spans="1:12" x14ac:dyDescent="0.6">
      <c r="A1087" s="14">
        <v>45168</v>
      </c>
      <c r="B1087" t="s">
        <v>3</v>
      </c>
      <c r="C1087" t="s">
        <v>267</v>
      </c>
      <c r="D1087" t="s">
        <v>83</v>
      </c>
      <c r="E1087" s="7">
        <v>2963</v>
      </c>
      <c r="F1087" s="7">
        <v>0</v>
      </c>
      <c r="G1087" s="15">
        <v>0.34375</v>
      </c>
    </row>
    <row r="1088" spans="1:12" x14ac:dyDescent="0.6">
      <c r="A1088" s="14">
        <v>45168</v>
      </c>
      <c r="B1088" t="s">
        <v>3</v>
      </c>
      <c r="C1088" t="s">
        <v>267</v>
      </c>
      <c r="D1088" t="s">
        <v>84</v>
      </c>
      <c r="E1088" s="7">
        <v>1019</v>
      </c>
      <c r="F1088" s="7">
        <v>0</v>
      </c>
      <c r="G1088" s="15">
        <v>0.34375</v>
      </c>
      <c r="K1088" s="16"/>
    </row>
    <row r="1089" spans="1:11" x14ac:dyDescent="0.6">
      <c r="A1089" s="14">
        <v>45168</v>
      </c>
      <c r="B1089" t="s">
        <v>3</v>
      </c>
      <c r="C1089" t="s">
        <v>267</v>
      </c>
      <c r="D1089" t="s">
        <v>85</v>
      </c>
      <c r="E1089" s="7">
        <v>860</v>
      </c>
      <c r="F1089" s="7">
        <v>212</v>
      </c>
      <c r="G1089" s="15">
        <v>0.34375</v>
      </c>
      <c r="K1089" s="16"/>
    </row>
    <row r="1090" spans="1:11" x14ac:dyDescent="0.6">
      <c r="A1090" s="14">
        <v>45168</v>
      </c>
      <c r="B1090" t="s">
        <v>3</v>
      </c>
      <c r="C1090" t="s">
        <v>267</v>
      </c>
      <c r="D1090" t="s">
        <v>86</v>
      </c>
      <c r="E1090" s="7">
        <v>7138</v>
      </c>
      <c r="F1090" s="7">
        <v>0</v>
      </c>
      <c r="G1090" s="15">
        <v>0.34375</v>
      </c>
      <c r="K1090" s="16"/>
    </row>
    <row r="1091" spans="1:11" x14ac:dyDescent="0.6">
      <c r="A1091" s="14">
        <v>45168</v>
      </c>
      <c r="B1091" t="s">
        <v>3</v>
      </c>
      <c r="C1091" t="s">
        <v>267</v>
      </c>
      <c r="D1091" t="s">
        <v>87</v>
      </c>
      <c r="E1091" s="7">
        <v>22234</v>
      </c>
      <c r="F1091" s="7">
        <v>1</v>
      </c>
      <c r="G1091" s="15">
        <v>0.34375</v>
      </c>
      <c r="K1091" s="16"/>
    </row>
    <row r="1092" spans="1:11" x14ac:dyDescent="0.6">
      <c r="A1092" s="14">
        <v>45168</v>
      </c>
      <c r="B1092" t="s">
        <v>3</v>
      </c>
      <c r="C1092" t="s">
        <v>267</v>
      </c>
      <c r="D1092" t="s">
        <v>88</v>
      </c>
      <c r="E1092" s="7">
        <v>5814</v>
      </c>
      <c r="F1092" s="7">
        <v>0</v>
      </c>
      <c r="G1092" s="15">
        <v>0.34375</v>
      </c>
      <c r="K1092" s="16"/>
    </row>
    <row r="1093" spans="1:11" x14ac:dyDescent="0.6">
      <c r="A1093" s="14">
        <v>45168</v>
      </c>
      <c r="B1093" t="s">
        <v>3</v>
      </c>
      <c r="C1093" t="s">
        <v>267</v>
      </c>
      <c r="D1093" t="s">
        <v>89</v>
      </c>
      <c r="E1093" s="7">
        <v>1790</v>
      </c>
      <c r="F1093" s="7">
        <v>0</v>
      </c>
      <c r="G1093" s="15">
        <v>0.34375</v>
      </c>
      <c r="K1093" s="16"/>
    </row>
    <row r="1094" spans="1:11" x14ac:dyDescent="0.6">
      <c r="A1094" s="14">
        <v>45168</v>
      </c>
      <c r="B1094" t="s">
        <v>3</v>
      </c>
      <c r="C1094" t="s">
        <v>267</v>
      </c>
      <c r="D1094" t="s">
        <v>12</v>
      </c>
      <c r="E1094" s="7">
        <v>1908</v>
      </c>
      <c r="F1094" s="7">
        <v>0</v>
      </c>
      <c r="G1094" s="15">
        <v>0.34375</v>
      </c>
      <c r="K1094" s="16"/>
    </row>
    <row r="1095" spans="1:11" x14ac:dyDescent="0.6">
      <c r="A1095" s="14">
        <v>45168</v>
      </c>
      <c r="B1095" t="s">
        <v>3</v>
      </c>
      <c r="C1095" t="s">
        <v>267</v>
      </c>
      <c r="D1095" t="s">
        <v>90</v>
      </c>
      <c r="E1095" s="7">
        <v>17615</v>
      </c>
      <c r="F1095" s="7">
        <v>30</v>
      </c>
      <c r="G1095" s="15">
        <v>0.34375</v>
      </c>
      <c r="K1095" s="16"/>
    </row>
    <row r="1096" spans="1:11" x14ac:dyDescent="0.6">
      <c r="A1096" s="14">
        <v>45168</v>
      </c>
      <c r="B1096" t="s">
        <v>3</v>
      </c>
      <c r="C1096" t="s">
        <v>267</v>
      </c>
      <c r="D1096" t="s">
        <v>91</v>
      </c>
      <c r="E1096" s="7">
        <v>2747</v>
      </c>
      <c r="F1096" s="7">
        <v>0</v>
      </c>
      <c r="G1096" s="15">
        <v>0.34375</v>
      </c>
      <c r="K1096" s="16"/>
    </row>
    <row r="1097" spans="1:11" x14ac:dyDescent="0.6">
      <c r="A1097" s="14">
        <v>45168</v>
      </c>
      <c r="B1097" t="s">
        <v>3</v>
      </c>
      <c r="C1097" t="s">
        <v>267</v>
      </c>
      <c r="D1097" t="s">
        <v>92</v>
      </c>
      <c r="E1097" s="7">
        <v>17431</v>
      </c>
      <c r="F1097" s="7">
        <v>1</v>
      </c>
      <c r="G1097" s="15">
        <v>0.34375</v>
      </c>
      <c r="K1097" s="16"/>
    </row>
    <row r="1098" spans="1:11" x14ac:dyDescent="0.6">
      <c r="A1098" s="14">
        <v>45168</v>
      </c>
      <c r="B1098" t="s">
        <v>3</v>
      </c>
      <c r="C1098" t="s">
        <v>267</v>
      </c>
      <c r="D1098" t="s">
        <v>93</v>
      </c>
      <c r="E1098" s="7">
        <v>1983</v>
      </c>
      <c r="F1098" s="7">
        <v>0</v>
      </c>
      <c r="G1098" s="15">
        <v>0.34375</v>
      </c>
      <c r="K1098" s="16"/>
    </row>
    <row r="1099" spans="1:11" x14ac:dyDescent="0.6">
      <c r="A1099" s="14">
        <v>45168</v>
      </c>
      <c r="B1099" t="s">
        <v>3</v>
      </c>
      <c r="C1099" t="s">
        <v>267</v>
      </c>
      <c r="D1099" t="s">
        <v>94</v>
      </c>
      <c r="E1099" s="7">
        <v>2535</v>
      </c>
      <c r="F1099" s="7">
        <v>0</v>
      </c>
      <c r="G1099" s="15">
        <v>0.34375</v>
      </c>
    </row>
    <row r="1100" spans="1:11" x14ac:dyDescent="0.6">
      <c r="A1100" s="14">
        <v>45168</v>
      </c>
      <c r="B1100" t="s">
        <v>3</v>
      </c>
      <c r="C1100" t="s">
        <v>267</v>
      </c>
      <c r="D1100" t="s">
        <v>95</v>
      </c>
      <c r="E1100" s="7">
        <v>156408</v>
      </c>
      <c r="F1100" s="7">
        <v>510</v>
      </c>
      <c r="G1100" s="15">
        <v>0.34375</v>
      </c>
      <c r="K1100" s="16"/>
    </row>
    <row r="1101" spans="1:11" x14ac:dyDescent="0.6">
      <c r="A1101" s="14">
        <v>45168</v>
      </c>
      <c r="B1101" t="s">
        <v>3</v>
      </c>
      <c r="C1101" t="s">
        <v>267</v>
      </c>
      <c r="D1101" t="s">
        <v>96</v>
      </c>
      <c r="E1101" s="7">
        <v>8</v>
      </c>
      <c r="F1101" s="7">
        <v>0</v>
      </c>
      <c r="G1101" s="15">
        <v>0.34375</v>
      </c>
      <c r="K1101" s="16"/>
    </row>
    <row r="1102" spans="1:11" x14ac:dyDescent="0.6">
      <c r="A1102" s="14">
        <v>45168</v>
      </c>
      <c r="B1102" t="s">
        <v>3</v>
      </c>
      <c r="C1102" t="s">
        <v>267</v>
      </c>
      <c r="D1102" t="s">
        <v>97</v>
      </c>
      <c r="E1102" s="7">
        <v>9262</v>
      </c>
      <c r="F1102" s="7">
        <v>0</v>
      </c>
      <c r="G1102" s="15">
        <v>0.34375</v>
      </c>
      <c r="K1102" s="16"/>
    </row>
    <row r="1103" spans="1:11" x14ac:dyDescent="0.6">
      <c r="A1103" s="14">
        <v>45168</v>
      </c>
      <c r="B1103" t="s">
        <v>3</v>
      </c>
      <c r="C1103" t="s">
        <v>267</v>
      </c>
      <c r="D1103" t="s">
        <v>98</v>
      </c>
      <c r="E1103" s="7">
        <v>42814</v>
      </c>
      <c r="F1103" s="7">
        <v>1</v>
      </c>
      <c r="G1103" s="15">
        <v>0.34375</v>
      </c>
      <c r="K1103" s="16"/>
    </row>
    <row r="1104" spans="1:11" x14ac:dyDescent="0.6">
      <c r="A1104" s="14">
        <v>45168</v>
      </c>
      <c r="B1104" t="s">
        <v>3</v>
      </c>
      <c r="C1104" t="s">
        <v>267</v>
      </c>
      <c r="D1104" t="s">
        <v>99</v>
      </c>
      <c r="E1104" s="7">
        <v>50986</v>
      </c>
      <c r="F1104" s="7">
        <v>1</v>
      </c>
      <c r="G1104" s="15">
        <v>0.34375</v>
      </c>
      <c r="K1104" s="16"/>
    </row>
    <row r="1105" spans="1:11" x14ac:dyDescent="0.6">
      <c r="A1105" s="14">
        <v>45168</v>
      </c>
      <c r="B1105" t="s">
        <v>3</v>
      </c>
      <c r="C1105" t="s">
        <v>267</v>
      </c>
      <c r="D1105" t="s">
        <v>15</v>
      </c>
      <c r="E1105" s="7">
        <v>1532</v>
      </c>
      <c r="F1105" s="7">
        <v>0</v>
      </c>
      <c r="G1105" s="15">
        <v>0.34375</v>
      </c>
      <c r="K1105" s="16"/>
    </row>
    <row r="1106" spans="1:11" x14ac:dyDescent="0.6">
      <c r="A1106" s="14">
        <v>45168</v>
      </c>
      <c r="B1106" t="s">
        <v>3</v>
      </c>
      <c r="C1106" t="s">
        <v>267</v>
      </c>
      <c r="D1106" t="s">
        <v>100</v>
      </c>
      <c r="E1106" s="7">
        <v>117881</v>
      </c>
      <c r="F1106" s="7">
        <v>0</v>
      </c>
      <c r="G1106" s="15">
        <v>0.34375</v>
      </c>
      <c r="K1106" s="16"/>
    </row>
    <row r="1107" spans="1:11" x14ac:dyDescent="0.6">
      <c r="A1107" s="14">
        <v>45168</v>
      </c>
      <c r="B1107" t="s">
        <v>3</v>
      </c>
      <c r="C1107" t="s">
        <v>267</v>
      </c>
      <c r="D1107" t="s">
        <v>101</v>
      </c>
      <c r="E1107" s="7">
        <v>1696</v>
      </c>
      <c r="F1107" s="7">
        <v>498</v>
      </c>
      <c r="G1107" s="15">
        <v>0.34375</v>
      </c>
      <c r="K1107" s="16"/>
    </row>
    <row r="1108" spans="1:11" x14ac:dyDescent="0.6">
      <c r="A1108" s="14">
        <v>45168</v>
      </c>
      <c r="B1108" t="s">
        <v>3</v>
      </c>
      <c r="C1108" t="s">
        <v>267</v>
      </c>
      <c r="D1108" t="s">
        <v>102</v>
      </c>
      <c r="E1108" s="7">
        <v>135163</v>
      </c>
      <c r="F1108" s="7">
        <v>92</v>
      </c>
      <c r="G1108" s="15">
        <v>0.34375</v>
      </c>
      <c r="K1108" s="16"/>
    </row>
    <row r="1109" spans="1:11" x14ac:dyDescent="0.6">
      <c r="A1109" s="14">
        <v>45168</v>
      </c>
      <c r="B1109" t="s">
        <v>3</v>
      </c>
      <c r="C1109" t="s">
        <v>267</v>
      </c>
      <c r="D1109" t="s">
        <v>103</v>
      </c>
      <c r="E1109" s="7">
        <v>2420</v>
      </c>
      <c r="F1109" s="7">
        <v>0</v>
      </c>
      <c r="G1109" s="15">
        <v>0.34375</v>
      </c>
      <c r="K1109" s="16"/>
    </row>
    <row r="1110" spans="1:11" x14ac:dyDescent="0.6">
      <c r="A1110" s="14">
        <v>45168</v>
      </c>
      <c r="B1110" t="s">
        <v>3</v>
      </c>
      <c r="C1110" t="s">
        <v>267</v>
      </c>
      <c r="D1110" t="s">
        <v>104</v>
      </c>
      <c r="E1110" s="7">
        <v>2695</v>
      </c>
      <c r="F1110" s="7">
        <v>1</v>
      </c>
      <c r="G1110" s="15">
        <v>0.34375</v>
      </c>
      <c r="K1110" s="16"/>
    </row>
    <row r="1111" spans="1:11" x14ac:dyDescent="0.6">
      <c r="A1111" s="14">
        <v>45168</v>
      </c>
      <c r="B1111" t="s">
        <v>3</v>
      </c>
      <c r="C1111" t="s">
        <v>267</v>
      </c>
      <c r="D1111" t="s">
        <v>17</v>
      </c>
      <c r="E1111" s="7">
        <v>65665</v>
      </c>
      <c r="F1111" s="7">
        <v>1</v>
      </c>
      <c r="G1111" s="15">
        <v>0.34375</v>
      </c>
      <c r="K1111" s="16"/>
    </row>
    <row r="1112" spans="1:11" x14ac:dyDescent="0.6">
      <c r="A1112" s="14">
        <v>45168</v>
      </c>
      <c r="B1112" t="s">
        <v>3</v>
      </c>
      <c r="C1112" t="s">
        <v>267</v>
      </c>
      <c r="D1112" t="s">
        <v>105</v>
      </c>
      <c r="E1112" s="7">
        <v>1636</v>
      </c>
      <c r="F1112" s="7">
        <v>35</v>
      </c>
      <c r="G1112" s="15">
        <v>0.34375</v>
      </c>
    </row>
    <row r="1113" spans="1:11" x14ac:dyDescent="0.6">
      <c r="A1113" s="14">
        <v>45168</v>
      </c>
      <c r="B1113" t="s">
        <v>3</v>
      </c>
      <c r="C1113" t="s">
        <v>267</v>
      </c>
      <c r="D1113" t="s">
        <v>106</v>
      </c>
      <c r="E1113" s="7">
        <v>15029</v>
      </c>
      <c r="F1113" s="7">
        <v>0</v>
      </c>
      <c r="G1113" s="15">
        <v>0.34375</v>
      </c>
    </row>
    <row r="1114" spans="1:11" x14ac:dyDescent="0.6">
      <c r="A1114" s="14">
        <v>45168</v>
      </c>
      <c r="B1114" t="s">
        <v>3</v>
      </c>
      <c r="C1114" t="s">
        <v>267</v>
      </c>
      <c r="D1114" t="s">
        <v>107</v>
      </c>
      <c r="E1114" s="7">
        <v>763</v>
      </c>
      <c r="F1114" s="7">
        <v>0</v>
      </c>
      <c r="G1114" s="15">
        <v>0.34375</v>
      </c>
      <c r="K1114" s="16"/>
    </row>
    <row r="1115" spans="1:11" x14ac:dyDescent="0.6">
      <c r="A1115" s="14">
        <v>45168</v>
      </c>
      <c r="B1115" t="s">
        <v>3</v>
      </c>
      <c r="C1115" t="s">
        <v>267</v>
      </c>
      <c r="D1115" t="s">
        <v>108</v>
      </c>
      <c r="E1115" s="7">
        <v>6</v>
      </c>
      <c r="F1115" s="7">
        <v>0</v>
      </c>
      <c r="G1115" s="15">
        <v>0.34375</v>
      </c>
      <c r="K1115" s="16"/>
    </row>
    <row r="1116" spans="1:11" x14ac:dyDescent="0.6">
      <c r="A1116" s="14">
        <v>45168</v>
      </c>
      <c r="B1116" t="s">
        <v>3</v>
      </c>
      <c r="C1116" t="s">
        <v>267</v>
      </c>
      <c r="D1116" t="s">
        <v>109</v>
      </c>
      <c r="E1116" s="7">
        <v>8248</v>
      </c>
      <c r="F1116" s="7">
        <v>1</v>
      </c>
      <c r="G1116" s="15">
        <v>0.34375</v>
      </c>
      <c r="K1116" s="16"/>
    </row>
    <row r="1117" spans="1:11" x14ac:dyDescent="0.6">
      <c r="A1117" s="14">
        <v>45168</v>
      </c>
      <c r="B1117" t="s">
        <v>3</v>
      </c>
      <c r="C1117" t="s">
        <v>267</v>
      </c>
      <c r="D1117" t="s">
        <v>110</v>
      </c>
      <c r="E1117" s="7">
        <v>3452</v>
      </c>
      <c r="F1117" s="7">
        <v>0</v>
      </c>
      <c r="G1117" s="15">
        <v>0.34375</v>
      </c>
      <c r="K1117" s="16"/>
    </row>
    <row r="1118" spans="1:11" x14ac:dyDescent="0.6">
      <c r="A1118" s="14">
        <v>45168</v>
      </c>
      <c r="B1118" t="s">
        <v>3</v>
      </c>
      <c r="C1118" t="s">
        <v>267</v>
      </c>
      <c r="D1118" t="s">
        <v>112</v>
      </c>
      <c r="E1118" s="7">
        <v>9572</v>
      </c>
      <c r="F1118" s="7">
        <v>52</v>
      </c>
      <c r="G1118" s="15">
        <v>0.34375</v>
      </c>
      <c r="K1118" s="16"/>
    </row>
    <row r="1119" spans="1:11" x14ac:dyDescent="0.6">
      <c r="A1119" s="14">
        <v>45168</v>
      </c>
      <c r="B1119" t="s">
        <v>3</v>
      </c>
      <c r="C1119" t="s">
        <v>267</v>
      </c>
      <c r="D1119" t="s">
        <v>268</v>
      </c>
      <c r="E1119" s="7">
        <v>337859</v>
      </c>
      <c r="F1119" s="7">
        <v>203</v>
      </c>
      <c r="G1119" s="15">
        <v>0.34375</v>
      </c>
      <c r="K1119" s="16"/>
    </row>
    <row r="1120" spans="1:11" x14ac:dyDescent="0.6">
      <c r="A1120" s="14">
        <v>45168</v>
      </c>
      <c r="B1120" t="s">
        <v>3</v>
      </c>
      <c r="C1120" t="s">
        <v>267</v>
      </c>
      <c r="D1120" t="s">
        <v>113</v>
      </c>
      <c r="E1120" s="7">
        <v>3730</v>
      </c>
      <c r="F1120" s="7">
        <v>0</v>
      </c>
      <c r="G1120" s="15">
        <v>0.34375</v>
      </c>
      <c r="K1120" s="16"/>
    </row>
    <row r="1121" spans="1:12" x14ac:dyDescent="0.6">
      <c r="A1121" s="14">
        <v>45168</v>
      </c>
      <c r="B1121" t="s">
        <v>3</v>
      </c>
      <c r="C1121" t="s">
        <v>267</v>
      </c>
      <c r="D1121" t="s">
        <v>114</v>
      </c>
      <c r="E1121" s="7">
        <v>3311</v>
      </c>
      <c r="F1121" s="7">
        <v>0</v>
      </c>
      <c r="G1121" s="15">
        <v>0.34375</v>
      </c>
      <c r="K1121" s="16"/>
    </row>
    <row r="1122" spans="1:12" x14ac:dyDescent="0.6">
      <c r="A1122" s="14">
        <v>45168</v>
      </c>
      <c r="B1122" t="s">
        <v>3</v>
      </c>
      <c r="C1122" t="s">
        <v>267</v>
      </c>
      <c r="D1122" t="s">
        <v>115</v>
      </c>
      <c r="E1122" s="7">
        <v>4998</v>
      </c>
      <c r="F1122" s="7">
        <v>0</v>
      </c>
      <c r="G1122" s="15">
        <v>0.34375</v>
      </c>
    </row>
    <row r="1123" spans="1:12" x14ac:dyDescent="0.6">
      <c r="A1123" s="14">
        <v>45168</v>
      </c>
      <c r="B1123" t="s">
        <v>3</v>
      </c>
      <c r="C1123" t="s">
        <v>267</v>
      </c>
      <c r="D1123" t="s">
        <v>116</v>
      </c>
      <c r="E1123" s="7">
        <v>16966</v>
      </c>
      <c r="F1123" s="7">
        <v>16</v>
      </c>
      <c r="G1123" s="15">
        <v>0.34375</v>
      </c>
    </row>
    <row r="1124" spans="1:12" x14ac:dyDescent="0.6">
      <c r="A1124" s="14">
        <v>45168</v>
      </c>
      <c r="B1124" t="s">
        <v>3</v>
      </c>
      <c r="C1124" t="s">
        <v>267</v>
      </c>
      <c r="D1124" t="s">
        <v>117</v>
      </c>
      <c r="E1124" s="7">
        <v>525</v>
      </c>
      <c r="F1124" s="7">
        <v>0</v>
      </c>
      <c r="G1124" s="15">
        <v>0.34375</v>
      </c>
      <c r="K1124" s="16"/>
    </row>
    <row r="1125" spans="1:12" x14ac:dyDescent="0.6">
      <c r="A1125" s="14">
        <v>45168</v>
      </c>
      <c r="B1125" t="s">
        <v>3</v>
      </c>
      <c r="C1125" t="s">
        <v>267</v>
      </c>
      <c r="D1125" t="s">
        <v>118</v>
      </c>
      <c r="E1125" s="7">
        <v>672</v>
      </c>
      <c r="F1125" s="7">
        <v>0</v>
      </c>
      <c r="G1125" s="15">
        <v>0.34375</v>
      </c>
      <c r="K1125" s="16"/>
    </row>
    <row r="1126" spans="1:12" x14ac:dyDescent="0.6">
      <c r="A1126" s="14">
        <v>45168</v>
      </c>
      <c r="B1126" t="s">
        <v>3</v>
      </c>
      <c r="C1126" t="s">
        <v>267</v>
      </c>
      <c r="D1126" t="s">
        <v>119</v>
      </c>
      <c r="E1126" s="7">
        <v>29750</v>
      </c>
      <c r="F1126" s="7">
        <v>0</v>
      </c>
      <c r="G1126" s="15">
        <v>0.34375</v>
      </c>
      <c r="K1126" s="16"/>
    </row>
    <row r="1127" spans="1:12" x14ac:dyDescent="0.6">
      <c r="A1127" s="14">
        <v>45168</v>
      </c>
      <c r="B1127" t="s">
        <v>3</v>
      </c>
      <c r="C1127" t="s">
        <v>267</v>
      </c>
      <c r="D1127" t="s">
        <v>120</v>
      </c>
      <c r="E1127" s="7">
        <v>1578</v>
      </c>
      <c r="F1127" s="7">
        <v>0</v>
      </c>
      <c r="G1127" s="15">
        <v>0.34375</v>
      </c>
      <c r="K1127" s="16"/>
    </row>
    <row r="1128" spans="1:12" x14ac:dyDescent="0.6">
      <c r="A1128" s="14">
        <v>45168</v>
      </c>
      <c r="B1128" t="s">
        <v>3</v>
      </c>
      <c r="C1128" t="s">
        <v>267</v>
      </c>
      <c r="D1128" t="s">
        <v>121</v>
      </c>
      <c r="E1128" s="7">
        <v>4918</v>
      </c>
      <c r="F1128" s="7">
        <v>0</v>
      </c>
      <c r="G1128" s="15">
        <v>0.34375</v>
      </c>
      <c r="K1128" s="16"/>
    </row>
    <row r="1129" spans="1:12" x14ac:dyDescent="0.6">
      <c r="A1129" s="14">
        <v>45168</v>
      </c>
      <c r="B1129" t="s">
        <v>3</v>
      </c>
      <c r="C1129" t="s">
        <v>267</v>
      </c>
      <c r="D1129" t="s">
        <v>122</v>
      </c>
      <c r="E1129" s="7">
        <v>2714</v>
      </c>
      <c r="F1129" s="7">
        <v>0</v>
      </c>
      <c r="G1129" s="15">
        <v>0.34375</v>
      </c>
      <c r="K1129" s="16"/>
    </row>
    <row r="1130" spans="1:12" x14ac:dyDescent="0.6">
      <c r="A1130" s="14">
        <v>45168</v>
      </c>
      <c r="B1130" t="s">
        <v>3</v>
      </c>
      <c r="C1130" t="s">
        <v>267</v>
      </c>
      <c r="D1130" t="s">
        <v>124</v>
      </c>
      <c r="E1130" s="7">
        <v>14860</v>
      </c>
      <c r="F1130" s="7">
        <v>5</v>
      </c>
      <c r="G1130" s="15">
        <v>0.34375</v>
      </c>
      <c r="K1130" s="16"/>
    </row>
    <row r="1131" spans="1:12" x14ac:dyDescent="0.6">
      <c r="A1131" s="14">
        <v>45168</v>
      </c>
      <c r="B1131" t="s">
        <v>3</v>
      </c>
      <c r="C1131" t="s">
        <v>267</v>
      </c>
      <c r="D1131" t="s">
        <v>125</v>
      </c>
      <c r="E1131" s="7">
        <v>44863</v>
      </c>
      <c r="F1131" s="7">
        <v>5</v>
      </c>
      <c r="G1131" s="15">
        <v>0.34375</v>
      </c>
      <c r="K1131" s="16"/>
    </row>
    <row r="1132" spans="1:12" x14ac:dyDescent="0.6">
      <c r="A1132" s="14">
        <v>45168</v>
      </c>
      <c r="B1132" t="s">
        <v>3</v>
      </c>
      <c r="C1132" t="s">
        <v>267</v>
      </c>
      <c r="D1132" t="s">
        <v>126</v>
      </c>
      <c r="E1132" s="7">
        <v>11731</v>
      </c>
      <c r="F1132" s="7">
        <v>1</v>
      </c>
      <c r="G1132" s="15">
        <v>0.34375</v>
      </c>
      <c r="K1132" s="16"/>
    </row>
    <row r="1133" spans="1:12" x14ac:dyDescent="0.6">
      <c r="A1133" s="14">
        <v>45168</v>
      </c>
      <c r="B1133" t="s">
        <v>3</v>
      </c>
      <c r="C1133" t="s">
        <v>267</v>
      </c>
      <c r="D1133" t="s">
        <v>23</v>
      </c>
      <c r="E1133" s="7">
        <v>5164</v>
      </c>
      <c r="F1133" s="7">
        <v>0</v>
      </c>
      <c r="G1133" s="15">
        <v>0.34375</v>
      </c>
      <c r="K1133" s="16"/>
    </row>
    <row r="1134" spans="1:12" x14ac:dyDescent="0.6">
      <c r="A1134" s="14">
        <v>45168</v>
      </c>
      <c r="B1134" t="s">
        <v>3</v>
      </c>
      <c r="C1134" t="s">
        <v>267</v>
      </c>
      <c r="D1134" t="s">
        <v>127</v>
      </c>
      <c r="E1134" s="7">
        <v>413238</v>
      </c>
      <c r="F1134" s="7">
        <v>569</v>
      </c>
      <c r="G1134" s="15">
        <v>0.34375</v>
      </c>
    </row>
    <row r="1135" spans="1:12" x14ac:dyDescent="0.6">
      <c r="A1135" s="14">
        <v>45168</v>
      </c>
      <c r="B1135" t="s">
        <v>3</v>
      </c>
      <c r="C1135" t="s">
        <v>267</v>
      </c>
      <c r="D1135" t="s">
        <v>128</v>
      </c>
      <c r="E1135" s="7">
        <v>5306</v>
      </c>
      <c r="F1135" s="7">
        <v>0</v>
      </c>
      <c r="G1135" s="15">
        <v>0.34375</v>
      </c>
      <c r="K1135" s="16"/>
      <c r="L1135" s="16"/>
    </row>
    <row r="1136" spans="1:12" x14ac:dyDescent="0.6">
      <c r="A1136" s="14">
        <v>45168</v>
      </c>
      <c r="B1136" t="s">
        <v>3</v>
      </c>
      <c r="C1136" t="s">
        <v>267</v>
      </c>
      <c r="D1136" t="s">
        <v>129</v>
      </c>
      <c r="E1136" s="7">
        <v>704</v>
      </c>
      <c r="F1136" s="7">
        <v>0</v>
      </c>
      <c r="G1136" s="15">
        <v>0.34375</v>
      </c>
      <c r="K1136" s="16"/>
    </row>
    <row r="1137" spans="1:11" x14ac:dyDescent="0.6">
      <c r="A1137" s="14">
        <v>45168</v>
      </c>
      <c r="B1137" t="s">
        <v>3</v>
      </c>
      <c r="C1137" t="s">
        <v>267</v>
      </c>
      <c r="D1137" t="s">
        <v>130</v>
      </c>
      <c r="E1137" s="7">
        <v>44617</v>
      </c>
      <c r="F1137" s="7">
        <v>1159</v>
      </c>
      <c r="G1137" s="15">
        <v>0.34375</v>
      </c>
    </row>
    <row r="1138" spans="1:11" x14ac:dyDescent="0.6">
      <c r="A1138" s="14">
        <v>45168</v>
      </c>
      <c r="B1138" t="s">
        <v>3</v>
      </c>
      <c r="C1138" t="s">
        <v>267</v>
      </c>
      <c r="D1138" t="s">
        <v>131</v>
      </c>
      <c r="E1138" s="7">
        <v>6003</v>
      </c>
      <c r="F1138" s="7">
        <v>0</v>
      </c>
      <c r="G1138" s="15">
        <v>0.34375</v>
      </c>
      <c r="K1138" s="16"/>
    </row>
    <row r="1139" spans="1:11" x14ac:dyDescent="0.6">
      <c r="A1139" s="14">
        <v>45168</v>
      </c>
      <c r="B1139" t="s">
        <v>3</v>
      </c>
      <c r="C1139" t="s">
        <v>267</v>
      </c>
      <c r="D1139" t="s">
        <v>132</v>
      </c>
      <c r="E1139" s="7">
        <v>7</v>
      </c>
      <c r="F1139" s="7">
        <v>0</v>
      </c>
      <c r="G1139" s="15">
        <v>0.34375</v>
      </c>
      <c r="K1139" s="16"/>
    </row>
    <row r="1140" spans="1:11" x14ac:dyDescent="0.6">
      <c r="A1140" s="14">
        <v>45168</v>
      </c>
      <c r="B1140" t="s">
        <v>3</v>
      </c>
      <c r="C1140" t="s">
        <v>267</v>
      </c>
      <c r="D1140" t="s">
        <v>133</v>
      </c>
      <c r="E1140" s="7">
        <v>9540</v>
      </c>
      <c r="F1140" s="7">
        <v>0</v>
      </c>
      <c r="G1140" s="15">
        <v>0.34375</v>
      </c>
      <c r="K1140" s="16"/>
    </row>
    <row r="1141" spans="1:11" x14ac:dyDescent="0.6">
      <c r="A1141" s="14">
        <v>45168</v>
      </c>
      <c r="B1141" t="s">
        <v>3</v>
      </c>
      <c r="C1141" t="s">
        <v>267</v>
      </c>
      <c r="D1141" t="s">
        <v>134</v>
      </c>
      <c r="E1141" s="7">
        <v>166153</v>
      </c>
      <c r="F1141" s="7">
        <v>222</v>
      </c>
      <c r="G1141" s="15">
        <v>0.34375</v>
      </c>
      <c r="K1141" s="16"/>
    </row>
    <row r="1142" spans="1:11" x14ac:dyDescent="0.6">
      <c r="A1142" s="14">
        <v>45168</v>
      </c>
      <c r="B1142" t="s">
        <v>3</v>
      </c>
      <c r="C1142" t="s">
        <v>267</v>
      </c>
      <c r="D1142" t="s">
        <v>135</v>
      </c>
      <c r="E1142" s="7">
        <v>8440</v>
      </c>
      <c r="F1142" s="7">
        <v>0</v>
      </c>
      <c r="G1142" s="15">
        <v>0.34375</v>
      </c>
      <c r="K1142" s="16"/>
    </row>
    <row r="1143" spans="1:11" x14ac:dyDescent="0.6">
      <c r="A1143" s="14">
        <v>45168</v>
      </c>
      <c r="B1143" t="s">
        <v>3</v>
      </c>
      <c r="C1143" t="s">
        <v>267</v>
      </c>
      <c r="D1143" t="s">
        <v>136</v>
      </c>
      <c r="E1143" s="7">
        <v>37224</v>
      </c>
      <c r="F1143" s="7">
        <v>0</v>
      </c>
      <c r="G1143" s="15">
        <v>0.34375</v>
      </c>
      <c r="K1143" s="16"/>
    </row>
    <row r="1144" spans="1:11" x14ac:dyDescent="0.6">
      <c r="A1144" s="14">
        <v>45168</v>
      </c>
      <c r="B1144" t="s">
        <v>3</v>
      </c>
      <c r="C1144" t="s">
        <v>267</v>
      </c>
      <c r="D1144" t="s">
        <v>137</v>
      </c>
      <c r="E1144" s="7">
        <v>3369</v>
      </c>
      <c r="F1144" s="7">
        <v>0</v>
      </c>
      <c r="G1144" s="15">
        <v>0.34375</v>
      </c>
      <c r="K1144" s="16"/>
    </row>
    <row r="1145" spans="1:11" x14ac:dyDescent="0.6">
      <c r="A1145" s="14">
        <v>45168</v>
      </c>
      <c r="B1145" t="s">
        <v>3</v>
      </c>
      <c r="C1145" t="s">
        <v>267</v>
      </c>
      <c r="D1145" t="s">
        <v>138</v>
      </c>
      <c r="E1145" s="7">
        <v>7858</v>
      </c>
      <c r="F1145" s="7">
        <v>139</v>
      </c>
      <c r="G1145" s="15">
        <v>0.34375</v>
      </c>
      <c r="K1145" s="16"/>
    </row>
    <row r="1146" spans="1:11" x14ac:dyDescent="0.6">
      <c r="A1146" s="14">
        <v>45168</v>
      </c>
      <c r="B1146" t="s">
        <v>3</v>
      </c>
      <c r="C1146" t="s">
        <v>267</v>
      </c>
      <c r="D1146" t="s">
        <v>139</v>
      </c>
      <c r="E1146" s="7">
        <v>9143</v>
      </c>
      <c r="F1146" s="7">
        <v>0</v>
      </c>
      <c r="G1146" s="15">
        <v>0.34375</v>
      </c>
      <c r="K1146" s="16"/>
    </row>
    <row r="1147" spans="1:11" x14ac:dyDescent="0.6">
      <c r="A1147" s="14">
        <v>45168</v>
      </c>
      <c r="B1147" t="s">
        <v>3</v>
      </c>
      <c r="C1147" t="s">
        <v>267</v>
      </c>
      <c r="D1147" t="s">
        <v>140</v>
      </c>
      <c r="E1147" s="7">
        <v>4227</v>
      </c>
      <c r="F1147" s="7">
        <v>0</v>
      </c>
      <c r="G1147" s="15">
        <v>0.34375</v>
      </c>
      <c r="K1147" s="16"/>
    </row>
    <row r="1148" spans="1:11" x14ac:dyDescent="0.6">
      <c r="A1148" s="14">
        <v>45168</v>
      </c>
      <c r="B1148" t="s">
        <v>3</v>
      </c>
      <c r="C1148" t="s">
        <v>267</v>
      </c>
      <c r="D1148" t="s">
        <v>141</v>
      </c>
      <c r="E1148" s="7">
        <v>1099</v>
      </c>
      <c r="F1148" s="7">
        <v>0</v>
      </c>
      <c r="G1148" s="15">
        <v>0.34375</v>
      </c>
      <c r="K1148" s="16"/>
    </row>
    <row r="1149" spans="1:11" x14ac:dyDescent="0.6">
      <c r="A1149" s="14">
        <v>45168</v>
      </c>
      <c r="B1149" t="s">
        <v>3</v>
      </c>
      <c r="C1149" t="s">
        <v>267</v>
      </c>
      <c r="D1149" t="s">
        <v>142</v>
      </c>
      <c r="E1149" s="7">
        <v>53147</v>
      </c>
      <c r="F1149" s="7">
        <v>0</v>
      </c>
      <c r="G1149" s="15">
        <v>0.34375</v>
      </c>
      <c r="K1149" s="16"/>
    </row>
    <row r="1150" spans="1:11" x14ac:dyDescent="0.6">
      <c r="A1150" s="14">
        <v>45168</v>
      </c>
      <c r="B1150" t="s">
        <v>3</v>
      </c>
      <c r="C1150" t="s">
        <v>267</v>
      </c>
      <c r="D1150" t="s">
        <v>143</v>
      </c>
      <c r="E1150" s="7">
        <v>8215</v>
      </c>
      <c r="F1150" s="7">
        <v>0</v>
      </c>
      <c r="G1150" s="15">
        <v>0.34375</v>
      </c>
      <c r="K1150" s="16"/>
    </row>
    <row r="1151" spans="1:11" x14ac:dyDescent="0.6">
      <c r="A1151" s="14">
        <v>45168</v>
      </c>
      <c r="B1151" t="s">
        <v>3</v>
      </c>
      <c r="C1151" t="s">
        <v>267</v>
      </c>
      <c r="D1151" t="s">
        <v>144</v>
      </c>
      <c r="E1151" s="7">
        <v>1290</v>
      </c>
      <c r="F1151" s="7">
        <v>0</v>
      </c>
      <c r="G1151" s="15">
        <v>0.34375</v>
      </c>
      <c r="K1151" s="16"/>
    </row>
    <row r="1152" spans="1:11" x14ac:dyDescent="0.6">
      <c r="A1152" s="14">
        <v>45168</v>
      </c>
      <c r="B1152" t="s">
        <v>3</v>
      </c>
      <c r="C1152" t="s">
        <v>267</v>
      </c>
      <c r="D1152" t="s">
        <v>36</v>
      </c>
      <c r="E1152" s="7">
        <v>10035</v>
      </c>
      <c r="F1152" s="7">
        <v>0</v>
      </c>
      <c r="G1152" s="15">
        <v>0.34375</v>
      </c>
      <c r="K1152" s="16"/>
    </row>
    <row r="1153" spans="1:11" x14ac:dyDescent="0.6">
      <c r="A1153" s="14">
        <v>45168</v>
      </c>
      <c r="B1153" t="s">
        <v>3</v>
      </c>
      <c r="C1153" t="s">
        <v>267</v>
      </c>
      <c r="D1153" t="s">
        <v>145</v>
      </c>
      <c r="E1153" s="7">
        <v>1005</v>
      </c>
      <c r="F1153" s="7">
        <v>0</v>
      </c>
      <c r="G1153" s="15">
        <v>0.34375</v>
      </c>
      <c r="K1153" s="16"/>
    </row>
    <row r="1154" spans="1:11" x14ac:dyDescent="0.6">
      <c r="A1154" s="14">
        <v>45168</v>
      </c>
      <c r="B1154" t="s">
        <v>3</v>
      </c>
      <c r="C1154" t="s">
        <v>267</v>
      </c>
      <c r="D1154" t="s">
        <v>146</v>
      </c>
      <c r="E1154" s="7">
        <v>2148</v>
      </c>
      <c r="F1154" s="7">
        <v>0</v>
      </c>
      <c r="G1154" s="15">
        <v>0.34375</v>
      </c>
      <c r="K1154" s="16"/>
    </row>
    <row r="1155" spans="1:11" x14ac:dyDescent="0.6">
      <c r="A1155" s="14">
        <v>45168</v>
      </c>
      <c r="B1155" t="s">
        <v>3</v>
      </c>
      <c r="C1155" t="s">
        <v>267</v>
      </c>
      <c r="D1155" t="s">
        <v>37</v>
      </c>
      <c r="E1155" s="7">
        <v>5066</v>
      </c>
      <c r="F1155" s="7">
        <v>0</v>
      </c>
      <c r="G1155" s="15">
        <v>0.34375</v>
      </c>
      <c r="K1155" s="16"/>
    </row>
    <row r="1156" spans="1:11" x14ac:dyDescent="0.6">
      <c r="A1156" s="14">
        <v>45168</v>
      </c>
      <c r="B1156" t="s">
        <v>3</v>
      </c>
      <c r="C1156" t="s">
        <v>267</v>
      </c>
      <c r="D1156" t="s">
        <v>147</v>
      </c>
      <c r="E1156" s="7">
        <v>1580</v>
      </c>
      <c r="F1156" s="7">
        <v>0</v>
      </c>
      <c r="G1156" s="15">
        <v>0.34375</v>
      </c>
      <c r="K1156" s="16"/>
    </row>
    <row r="1157" spans="1:11" x14ac:dyDescent="0.6">
      <c r="A1157" s="14">
        <v>45168</v>
      </c>
      <c r="B1157" t="s">
        <v>3</v>
      </c>
      <c r="C1157" t="s">
        <v>267</v>
      </c>
      <c r="D1157" t="s">
        <v>148</v>
      </c>
      <c r="E1157" s="7">
        <v>1754</v>
      </c>
      <c r="F1157" s="7">
        <v>0</v>
      </c>
      <c r="G1157" s="15">
        <v>0.34375</v>
      </c>
      <c r="K1157" s="16"/>
    </row>
    <row r="1158" spans="1:11" x14ac:dyDescent="0.6">
      <c r="A1158" s="14">
        <v>45168</v>
      </c>
      <c r="B1158" t="s">
        <v>3</v>
      </c>
      <c r="C1158" t="s">
        <v>267</v>
      </c>
      <c r="D1158" t="s">
        <v>149</v>
      </c>
      <c r="E1158" s="7">
        <v>6765</v>
      </c>
      <c r="F1158" s="7">
        <v>0</v>
      </c>
      <c r="G1158" s="15">
        <v>0.34375</v>
      </c>
      <c r="K1158" s="16"/>
    </row>
    <row r="1159" spans="1:11" x14ac:dyDescent="0.6">
      <c r="A1159" s="14">
        <v>45168</v>
      </c>
      <c r="B1159" t="s">
        <v>3</v>
      </c>
      <c r="C1159" t="s">
        <v>267</v>
      </c>
      <c r="D1159" t="s">
        <v>150</v>
      </c>
      <c r="E1159" s="7">
        <v>1295</v>
      </c>
      <c r="F1159" s="7">
        <v>1</v>
      </c>
      <c r="G1159" s="15">
        <v>0.34375</v>
      </c>
      <c r="K1159" s="16"/>
    </row>
    <row r="1160" spans="1:11" x14ac:dyDescent="0.6">
      <c r="A1160" s="14">
        <v>45168</v>
      </c>
      <c r="B1160" t="s">
        <v>3</v>
      </c>
      <c r="C1160" t="s">
        <v>267</v>
      </c>
      <c r="D1160" t="s">
        <v>151</v>
      </c>
      <c r="E1160" s="7">
        <v>1744</v>
      </c>
      <c r="F1160" s="7">
        <v>45</v>
      </c>
      <c r="G1160" s="15">
        <v>0.34375</v>
      </c>
      <c r="K1160" s="16"/>
    </row>
    <row r="1161" spans="1:11" x14ac:dyDescent="0.6">
      <c r="A1161" s="14">
        <v>45168</v>
      </c>
      <c r="B1161" t="s">
        <v>3</v>
      </c>
      <c r="C1161" t="s">
        <v>267</v>
      </c>
      <c r="D1161" t="s">
        <v>152</v>
      </c>
      <c r="E1161" s="7">
        <v>11693</v>
      </c>
      <c r="F1161" s="7">
        <v>0</v>
      </c>
      <c r="G1161" s="15">
        <v>0.34375</v>
      </c>
      <c r="K1161" s="16"/>
    </row>
    <row r="1162" spans="1:11" x14ac:dyDescent="0.6">
      <c r="A1162" s="14">
        <v>45168</v>
      </c>
      <c r="B1162" t="s">
        <v>3</v>
      </c>
      <c r="C1162" t="s">
        <v>267</v>
      </c>
      <c r="D1162" t="s">
        <v>40</v>
      </c>
      <c r="E1162" s="7">
        <v>7341</v>
      </c>
      <c r="F1162" s="7">
        <v>0</v>
      </c>
      <c r="G1162" s="15">
        <v>0.34375</v>
      </c>
      <c r="K1162" s="16"/>
    </row>
    <row r="1163" spans="1:11" x14ac:dyDescent="0.6">
      <c r="A1163" s="14">
        <v>45168</v>
      </c>
      <c r="B1163" t="s">
        <v>3</v>
      </c>
      <c r="C1163" t="s">
        <v>267</v>
      </c>
      <c r="D1163" t="s">
        <v>43</v>
      </c>
      <c r="E1163" s="7">
        <v>17376</v>
      </c>
      <c r="F1163" s="7">
        <v>0</v>
      </c>
      <c r="G1163" s="15">
        <v>0.34375</v>
      </c>
      <c r="K1163" s="16"/>
    </row>
    <row r="1164" spans="1:11" x14ac:dyDescent="0.6">
      <c r="A1164" s="14">
        <v>45168</v>
      </c>
      <c r="B1164" t="s">
        <v>3</v>
      </c>
      <c r="C1164" t="s">
        <v>267</v>
      </c>
      <c r="D1164" t="s">
        <v>153</v>
      </c>
      <c r="E1164" s="7">
        <v>2640</v>
      </c>
      <c r="F1164" s="7">
        <v>0</v>
      </c>
      <c r="G1164" s="15">
        <v>0.34375</v>
      </c>
      <c r="K1164" s="16"/>
    </row>
    <row r="1165" spans="1:11" x14ac:dyDescent="0.6">
      <c r="A1165" s="14">
        <v>45168</v>
      </c>
      <c r="B1165" t="s">
        <v>3</v>
      </c>
      <c r="C1165" t="s">
        <v>267</v>
      </c>
      <c r="D1165" t="s">
        <v>154</v>
      </c>
      <c r="E1165" s="7">
        <v>2364</v>
      </c>
      <c r="F1165" s="7">
        <v>0</v>
      </c>
      <c r="G1165" s="15">
        <v>0.34375</v>
      </c>
      <c r="K1165" s="16"/>
    </row>
    <row r="1166" spans="1:11" x14ac:dyDescent="0.6">
      <c r="A1166" s="14">
        <v>45168</v>
      </c>
      <c r="B1166" t="s">
        <v>3</v>
      </c>
      <c r="C1166" t="s">
        <v>267</v>
      </c>
      <c r="D1166" t="s">
        <v>155</v>
      </c>
      <c r="E1166" s="7">
        <v>32041</v>
      </c>
      <c r="F1166" s="7">
        <v>70</v>
      </c>
      <c r="G1166" s="15">
        <v>0.34375</v>
      </c>
      <c r="K1166" s="16"/>
    </row>
    <row r="1167" spans="1:11" x14ac:dyDescent="0.6">
      <c r="A1167" s="14">
        <v>45168</v>
      </c>
      <c r="B1167" t="s">
        <v>3</v>
      </c>
      <c r="C1167" t="s">
        <v>267</v>
      </c>
      <c r="D1167" t="s">
        <v>156</v>
      </c>
      <c r="E1167" s="7">
        <v>4461</v>
      </c>
      <c r="F1167" s="7">
        <v>0</v>
      </c>
      <c r="G1167" s="15">
        <v>0.34375</v>
      </c>
      <c r="K1167" s="16"/>
    </row>
    <row r="1168" spans="1:11" x14ac:dyDescent="0.6">
      <c r="A1168" s="14">
        <v>45168</v>
      </c>
      <c r="B1168" t="s">
        <v>3</v>
      </c>
      <c r="C1168" t="s">
        <v>267</v>
      </c>
      <c r="D1168" t="s">
        <v>157</v>
      </c>
      <c r="E1168" s="7">
        <v>3597</v>
      </c>
      <c r="F1168" s="7">
        <v>0</v>
      </c>
      <c r="G1168" s="15">
        <v>0.34375</v>
      </c>
      <c r="K1168" s="16"/>
    </row>
    <row r="1169" spans="1:11" x14ac:dyDescent="0.6">
      <c r="A1169" s="14">
        <v>45168</v>
      </c>
      <c r="B1169" t="s">
        <v>3</v>
      </c>
      <c r="C1169" t="s">
        <v>267</v>
      </c>
      <c r="D1169" t="s">
        <v>44</v>
      </c>
      <c r="E1169" s="7">
        <v>3986</v>
      </c>
      <c r="F1169" s="7">
        <v>0</v>
      </c>
      <c r="G1169" s="15">
        <v>0.34375</v>
      </c>
      <c r="K1169" s="16"/>
    </row>
    <row r="1170" spans="1:11" x14ac:dyDescent="0.6">
      <c r="A1170" s="14">
        <v>45168</v>
      </c>
      <c r="B1170" t="s">
        <v>3</v>
      </c>
      <c r="C1170" t="s">
        <v>267</v>
      </c>
      <c r="D1170" t="s">
        <v>46</v>
      </c>
      <c r="E1170" s="7">
        <v>1172</v>
      </c>
      <c r="F1170" s="7">
        <v>0</v>
      </c>
      <c r="G1170" s="15">
        <v>0.34375</v>
      </c>
      <c r="K1170" s="16"/>
    </row>
    <row r="1171" spans="1:11" x14ac:dyDescent="0.6">
      <c r="A1171" s="14">
        <v>45168</v>
      </c>
      <c r="B1171" t="s">
        <v>3</v>
      </c>
      <c r="C1171" t="s">
        <v>267</v>
      </c>
      <c r="D1171" t="s">
        <v>269</v>
      </c>
      <c r="E1171" s="7">
        <v>6467</v>
      </c>
      <c r="F1171" s="7">
        <v>0</v>
      </c>
      <c r="G1171" s="15">
        <v>0.34375</v>
      </c>
      <c r="K1171" s="16"/>
    </row>
    <row r="1172" spans="1:11" x14ac:dyDescent="0.6">
      <c r="A1172" s="14">
        <v>45168</v>
      </c>
      <c r="B1172" t="s">
        <v>3</v>
      </c>
      <c r="C1172" t="s">
        <v>267</v>
      </c>
      <c r="D1172" t="s">
        <v>259</v>
      </c>
      <c r="E1172" s="7">
        <v>4626</v>
      </c>
      <c r="F1172" s="7">
        <v>0</v>
      </c>
      <c r="G1172" s="15">
        <v>0.34375</v>
      </c>
      <c r="K1172" s="16"/>
    </row>
    <row r="1173" spans="1:11" x14ac:dyDescent="0.6">
      <c r="A1173" s="14">
        <v>45168</v>
      </c>
      <c r="B1173" t="s">
        <v>3</v>
      </c>
      <c r="C1173" t="s">
        <v>267</v>
      </c>
      <c r="D1173" t="s">
        <v>160</v>
      </c>
      <c r="E1173" s="7">
        <v>7052</v>
      </c>
      <c r="F1173" s="7">
        <v>16</v>
      </c>
      <c r="G1173" s="15">
        <v>0.34375</v>
      </c>
      <c r="K1173" s="16"/>
    </row>
    <row r="1174" spans="1:11" x14ac:dyDescent="0.6">
      <c r="A1174" s="14">
        <v>45168</v>
      </c>
      <c r="B1174" t="s">
        <v>3</v>
      </c>
      <c r="C1174" t="s">
        <v>267</v>
      </c>
      <c r="D1174" t="s">
        <v>161</v>
      </c>
      <c r="E1174" s="7">
        <v>1151</v>
      </c>
      <c r="F1174" s="7">
        <v>0</v>
      </c>
      <c r="G1174" s="15">
        <v>0.34375</v>
      </c>
      <c r="K1174" s="16"/>
    </row>
    <row r="1175" spans="1:11" x14ac:dyDescent="0.6">
      <c r="A1175" s="14">
        <v>45168</v>
      </c>
      <c r="B1175" t="s">
        <v>3</v>
      </c>
      <c r="C1175" t="s">
        <v>267</v>
      </c>
      <c r="D1175" t="s">
        <v>162</v>
      </c>
      <c r="E1175" s="7">
        <v>2904</v>
      </c>
      <c r="F1175" s="7">
        <v>0</v>
      </c>
      <c r="G1175" s="15">
        <v>0.34375</v>
      </c>
      <c r="K1175" s="16"/>
    </row>
    <row r="1176" spans="1:11" x14ac:dyDescent="0.6">
      <c r="A1176" s="14">
        <v>45168</v>
      </c>
      <c r="B1176" t="s">
        <v>3</v>
      </c>
      <c r="C1176" t="s">
        <v>267</v>
      </c>
      <c r="D1176" t="s">
        <v>49</v>
      </c>
      <c r="E1176" s="7">
        <v>1525</v>
      </c>
      <c r="F1176" s="7">
        <v>0</v>
      </c>
      <c r="G1176" s="15">
        <v>0.34375</v>
      </c>
      <c r="K1176" s="16"/>
    </row>
    <row r="1177" spans="1:11" x14ac:dyDescent="0.6">
      <c r="A1177" s="14">
        <v>45168</v>
      </c>
      <c r="B1177" t="s">
        <v>3</v>
      </c>
      <c r="C1177" t="s">
        <v>267</v>
      </c>
      <c r="D1177" t="s">
        <v>163</v>
      </c>
      <c r="E1177" s="7">
        <v>1715</v>
      </c>
      <c r="F1177" s="7">
        <v>0</v>
      </c>
      <c r="G1177" s="15">
        <v>0.34375</v>
      </c>
      <c r="K1177" s="16"/>
    </row>
    <row r="1178" spans="1:11" x14ac:dyDescent="0.6">
      <c r="A1178" s="14">
        <v>45168</v>
      </c>
      <c r="B1178" t="s">
        <v>3</v>
      </c>
      <c r="C1178" t="s">
        <v>267</v>
      </c>
      <c r="D1178" t="s">
        <v>164</v>
      </c>
      <c r="E1178" s="7">
        <v>5477</v>
      </c>
      <c r="F1178" s="7">
        <v>0</v>
      </c>
      <c r="G1178" s="15">
        <v>0.34375</v>
      </c>
      <c r="K1178" s="16"/>
    </row>
    <row r="1179" spans="1:11" x14ac:dyDescent="0.6">
      <c r="A1179" s="14">
        <v>45168</v>
      </c>
      <c r="B1179" t="s">
        <v>3</v>
      </c>
      <c r="C1179" t="s">
        <v>267</v>
      </c>
      <c r="D1179" t="s">
        <v>165</v>
      </c>
      <c r="E1179" s="7">
        <v>8263</v>
      </c>
      <c r="F1179" s="7">
        <v>0</v>
      </c>
      <c r="G1179" s="15">
        <v>0.34375</v>
      </c>
      <c r="K1179" s="16"/>
    </row>
    <row r="1180" spans="1:11" x14ac:dyDescent="0.6">
      <c r="A1180" s="14">
        <v>45168</v>
      </c>
      <c r="B1180" t="s">
        <v>3</v>
      </c>
      <c r="C1180" t="s">
        <v>267</v>
      </c>
      <c r="D1180" t="s">
        <v>166</v>
      </c>
      <c r="E1180" s="7">
        <v>89196</v>
      </c>
      <c r="F1180" s="7">
        <v>1</v>
      </c>
      <c r="G1180" s="15">
        <v>0.34375</v>
      </c>
      <c r="K1180" s="16"/>
    </row>
    <row r="1181" spans="1:11" x14ac:dyDescent="0.6">
      <c r="A1181" s="14">
        <v>45168</v>
      </c>
      <c r="B1181" t="s">
        <v>3</v>
      </c>
      <c r="C1181" t="s">
        <v>267</v>
      </c>
      <c r="D1181" t="s">
        <v>167</v>
      </c>
      <c r="E1181" s="7">
        <v>2982</v>
      </c>
      <c r="F1181" s="7">
        <v>0</v>
      </c>
      <c r="G1181" s="15">
        <v>0.34375</v>
      </c>
      <c r="K1181" s="16"/>
    </row>
    <row r="1182" spans="1:11" x14ac:dyDescent="0.6">
      <c r="A1182" s="14">
        <v>45168</v>
      </c>
      <c r="B1182" t="s">
        <v>3</v>
      </c>
      <c r="C1182" t="s">
        <v>267</v>
      </c>
      <c r="D1182" t="s">
        <v>168</v>
      </c>
      <c r="E1182" s="7">
        <v>4063</v>
      </c>
      <c r="F1182" s="7">
        <v>0</v>
      </c>
      <c r="G1182" s="15">
        <v>0.34375</v>
      </c>
      <c r="K1182" s="16"/>
    </row>
    <row r="1183" spans="1:11" x14ac:dyDescent="0.6">
      <c r="A1183" s="14">
        <v>45168</v>
      </c>
      <c r="B1183" t="s">
        <v>3</v>
      </c>
      <c r="C1183" t="s">
        <v>267</v>
      </c>
      <c r="D1183" t="s">
        <v>169</v>
      </c>
      <c r="E1183" s="7">
        <v>2123</v>
      </c>
      <c r="F1183" s="7">
        <v>0</v>
      </c>
      <c r="G1183" s="15">
        <v>0.34375</v>
      </c>
      <c r="K1183" s="16"/>
    </row>
    <row r="1184" spans="1:11" x14ac:dyDescent="0.6">
      <c r="A1184" s="14">
        <v>45168</v>
      </c>
      <c r="B1184" t="s">
        <v>3</v>
      </c>
      <c r="C1184" t="s">
        <v>267</v>
      </c>
      <c r="D1184" t="s">
        <v>170</v>
      </c>
      <c r="E1184" s="7">
        <v>4229</v>
      </c>
      <c r="F1184" s="7">
        <v>0</v>
      </c>
      <c r="G1184" s="15">
        <v>0.34375</v>
      </c>
      <c r="K1184" s="16"/>
    </row>
    <row r="1185" spans="1:11" x14ac:dyDescent="0.6">
      <c r="A1185" s="14">
        <v>45168</v>
      </c>
      <c r="B1185" t="s">
        <v>3</v>
      </c>
      <c r="C1185" t="s">
        <v>267</v>
      </c>
      <c r="D1185" t="s">
        <v>171</v>
      </c>
      <c r="E1185" s="7">
        <v>3021</v>
      </c>
      <c r="F1185" s="7">
        <v>0</v>
      </c>
      <c r="G1185" s="15">
        <v>0.34375</v>
      </c>
      <c r="K1185" s="16"/>
    </row>
    <row r="1186" spans="1:11" x14ac:dyDescent="0.6">
      <c r="A1186" s="14">
        <v>45168</v>
      </c>
      <c r="B1186" t="s">
        <v>3</v>
      </c>
      <c r="C1186" t="s">
        <v>267</v>
      </c>
      <c r="D1186" t="s">
        <v>172</v>
      </c>
      <c r="E1186" s="7">
        <v>4747</v>
      </c>
      <c r="F1186" s="7">
        <v>0</v>
      </c>
      <c r="G1186" s="15">
        <v>0.34375</v>
      </c>
      <c r="K1186" s="16"/>
    </row>
    <row r="1187" spans="1:11" x14ac:dyDescent="0.6">
      <c r="A1187" s="14">
        <v>45168</v>
      </c>
      <c r="B1187" t="s">
        <v>3</v>
      </c>
      <c r="C1187" t="s">
        <v>267</v>
      </c>
      <c r="D1187" t="s">
        <v>173</v>
      </c>
      <c r="E1187" s="7">
        <v>3948</v>
      </c>
      <c r="F1187" s="7">
        <v>0</v>
      </c>
      <c r="G1187" s="15">
        <v>0.34375</v>
      </c>
      <c r="K1187" s="16"/>
    </row>
    <row r="1188" spans="1:11" x14ac:dyDescent="0.6">
      <c r="A1188" s="14">
        <v>45168</v>
      </c>
      <c r="B1188" t="s">
        <v>3</v>
      </c>
      <c r="C1188" t="s">
        <v>267</v>
      </c>
      <c r="D1188" t="s">
        <v>174</v>
      </c>
      <c r="E1188" s="7">
        <v>2719</v>
      </c>
      <c r="F1188" s="7">
        <v>0</v>
      </c>
      <c r="G1188" s="15">
        <v>0.34375</v>
      </c>
      <c r="K1188" s="16"/>
    </row>
    <row r="1189" spans="1:11" x14ac:dyDescent="0.6">
      <c r="A1189" s="14">
        <v>45168</v>
      </c>
      <c r="B1189" t="s">
        <v>3</v>
      </c>
      <c r="C1189" t="s">
        <v>267</v>
      </c>
      <c r="D1189" t="s">
        <v>58</v>
      </c>
      <c r="E1189" s="7">
        <v>18917</v>
      </c>
      <c r="F1189" s="7">
        <v>0</v>
      </c>
      <c r="G1189" s="15">
        <v>0.34375</v>
      </c>
      <c r="K1189" s="16"/>
    </row>
    <row r="1190" spans="1:11" x14ac:dyDescent="0.6">
      <c r="A1190" s="14">
        <v>45168</v>
      </c>
      <c r="B1190" t="s">
        <v>3</v>
      </c>
      <c r="C1190" t="s">
        <v>267</v>
      </c>
      <c r="D1190" t="s">
        <v>175</v>
      </c>
      <c r="E1190" s="7">
        <v>2446</v>
      </c>
      <c r="F1190" s="7">
        <v>0</v>
      </c>
      <c r="G1190" s="15">
        <v>0.34375</v>
      </c>
    </row>
    <row r="1191" spans="1:11" x14ac:dyDescent="0.6">
      <c r="A1191" s="14">
        <v>45168</v>
      </c>
      <c r="B1191" t="s">
        <v>3</v>
      </c>
      <c r="C1191" t="s">
        <v>267</v>
      </c>
      <c r="D1191" t="s">
        <v>59</v>
      </c>
      <c r="E1191" s="7">
        <v>5838</v>
      </c>
      <c r="F1191" s="7">
        <v>0</v>
      </c>
      <c r="G1191" s="15">
        <v>0.34375</v>
      </c>
      <c r="K1191" s="16"/>
    </row>
    <row r="1192" spans="1:11" x14ac:dyDescent="0.6">
      <c r="A1192" s="14">
        <v>45168</v>
      </c>
      <c r="B1192" t="s">
        <v>3</v>
      </c>
      <c r="C1192" t="s">
        <v>267</v>
      </c>
      <c r="D1192" t="s">
        <v>176</v>
      </c>
      <c r="E1192" s="7">
        <v>718</v>
      </c>
      <c r="F1192" s="7">
        <v>0</v>
      </c>
      <c r="G1192" s="15">
        <v>0.34375</v>
      </c>
      <c r="K1192" s="16"/>
    </row>
    <row r="1193" spans="1:11" x14ac:dyDescent="0.6">
      <c r="A1193" s="14">
        <v>45168</v>
      </c>
      <c r="B1193" t="s">
        <v>3</v>
      </c>
      <c r="C1193" t="s">
        <v>267</v>
      </c>
      <c r="D1193" t="s">
        <v>177</v>
      </c>
      <c r="E1193" s="7">
        <v>11566</v>
      </c>
      <c r="F1193" s="7">
        <v>0</v>
      </c>
      <c r="G1193" s="15">
        <v>0.34375</v>
      </c>
      <c r="K1193" s="16"/>
    </row>
    <row r="1194" spans="1:11" x14ac:dyDescent="0.6">
      <c r="A1194" s="14">
        <v>45168</v>
      </c>
      <c r="B1194" t="s">
        <v>3</v>
      </c>
      <c r="C1194" t="s">
        <v>267</v>
      </c>
      <c r="D1194" t="s">
        <v>178</v>
      </c>
      <c r="E1194" s="7">
        <v>2825</v>
      </c>
      <c r="F1194" s="7">
        <v>0</v>
      </c>
      <c r="G1194" s="15">
        <v>0.34375</v>
      </c>
      <c r="K1194" s="16"/>
    </row>
    <row r="1195" spans="1:11" x14ac:dyDescent="0.6">
      <c r="A1195" s="14">
        <v>45168</v>
      </c>
      <c r="B1195" t="s">
        <v>3</v>
      </c>
      <c r="C1195" t="s">
        <v>267</v>
      </c>
      <c r="D1195" t="s">
        <v>179</v>
      </c>
      <c r="E1195" s="7">
        <v>82572</v>
      </c>
      <c r="F1195" s="7">
        <v>7</v>
      </c>
      <c r="G1195" s="15">
        <v>0.34375</v>
      </c>
    </row>
    <row r="1196" spans="1:11" x14ac:dyDescent="0.6">
      <c r="A1196" s="14">
        <v>45168</v>
      </c>
      <c r="B1196" t="s">
        <v>3</v>
      </c>
      <c r="C1196" t="s">
        <v>267</v>
      </c>
      <c r="D1196" t="s">
        <v>180</v>
      </c>
      <c r="E1196" s="7">
        <v>11235</v>
      </c>
      <c r="F1196" s="7">
        <v>0</v>
      </c>
      <c r="G1196" s="15">
        <v>0.34375</v>
      </c>
    </row>
    <row r="1197" spans="1:11" x14ac:dyDescent="0.6">
      <c r="A1197" s="14">
        <v>45168</v>
      </c>
      <c r="B1197" t="s">
        <v>3</v>
      </c>
      <c r="C1197" t="s">
        <v>267</v>
      </c>
      <c r="D1197" t="s">
        <v>181</v>
      </c>
      <c r="E1197" s="7">
        <v>572</v>
      </c>
      <c r="F1197" s="7">
        <v>0</v>
      </c>
      <c r="G1197" s="15">
        <v>0.34375</v>
      </c>
      <c r="K1197" s="16"/>
    </row>
    <row r="1198" spans="1:11" x14ac:dyDescent="0.6">
      <c r="A1198" s="14">
        <v>45168</v>
      </c>
      <c r="B1198" t="s">
        <v>3</v>
      </c>
      <c r="C1198" t="s">
        <v>267</v>
      </c>
      <c r="D1198" t="s">
        <v>182</v>
      </c>
      <c r="E1198" s="7">
        <v>192</v>
      </c>
      <c r="F1198" s="7">
        <v>0</v>
      </c>
      <c r="G1198" s="15">
        <v>0.34375</v>
      </c>
      <c r="K1198" s="16"/>
    </row>
    <row r="1199" spans="1:11" x14ac:dyDescent="0.6">
      <c r="A1199" s="14">
        <v>45168</v>
      </c>
      <c r="B1199" t="s">
        <v>3</v>
      </c>
      <c r="C1199" t="s">
        <v>267</v>
      </c>
      <c r="D1199" t="s">
        <v>64</v>
      </c>
      <c r="E1199" s="7">
        <v>1727</v>
      </c>
      <c r="F1199" s="7">
        <v>0</v>
      </c>
      <c r="G1199" s="15">
        <v>0.34375</v>
      </c>
      <c r="K1199" s="16"/>
    </row>
    <row r="1200" spans="1:11" x14ac:dyDescent="0.6">
      <c r="A1200" s="14">
        <v>45168</v>
      </c>
      <c r="B1200" t="s">
        <v>3</v>
      </c>
      <c r="C1200" t="s">
        <v>267</v>
      </c>
      <c r="D1200" t="s">
        <v>183</v>
      </c>
      <c r="E1200" s="7">
        <v>2349</v>
      </c>
      <c r="F1200" s="7">
        <v>0</v>
      </c>
      <c r="G1200" s="15">
        <v>0.34375</v>
      </c>
      <c r="K1200" s="16"/>
    </row>
    <row r="1201" spans="1:11" x14ac:dyDescent="0.6">
      <c r="A1201" s="14">
        <v>45168</v>
      </c>
      <c r="B1201" t="s">
        <v>3</v>
      </c>
      <c r="C1201" t="s">
        <v>267</v>
      </c>
      <c r="D1201" t="s">
        <v>184</v>
      </c>
      <c r="E1201" s="7">
        <v>7017</v>
      </c>
      <c r="F1201" s="7">
        <v>0</v>
      </c>
      <c r="G1201" s="15">
        <v>0.34375</v>
      </c>
      <c r="K1201" s="16"/>
    </row>
    <row r="1202" spans="1:11" x14ac:dyDescent="0.6">
      <c r="A1202" s="14">
        <v>45168</v>
      </c>
      <c r="B1202" t="s">
        <v>3</v>
      </c>
      <c r="C1202" t="s">
        <v>267</v>
      </c>
      <c r="D1202" t="s">
        <v>185</v>
      </c>
      <c r="E1202" s="7">
        <v>1257</v>
      </c>
      <c r="F1202" s="7">
        <v>0</v>
      </c>
      <c r="G1202" s="15">
        <v>0.34375</v>
      </c>
      <c r="K1202" s="16"/>
    </row>
    <row r="1203" spans="1:11" x14ac:dyDescent="0.6">
      <c r="A1203" s="14">
        <v>45168</v>
      </c>
      <c r="B1203" t="s">
        <v>3</v>
      </c>
      <c r="C1203" t="s">
        <v>267</v>
      </c>
      <c r="D1203" t="s">
        <v>65</v>
      </c>
      <c r="E1203" s="7">
        <v>11405</v>
      </c>
      <c r="F1203" s="7">
        <v>0</v>
      </c>
      <c r="G1203" s="15">
        <v>0.34375</v>
      </c>
    </row>
    <row r="1204" spans="1:11" x14ac:dyDescent="0.6">
      <c r="A1204" s="14">
        <v>45168</v>
      </c>
      <c r="B1204" t="s">
        <v>3</v>
      </c>
      <c r="C1204" t="s">
        <v>267</v>
      </c>
      <c r="D1204" t="s">
        <v>186</v>
      </c>
      <c r="E1204" s="7">
        <v>1718</v>
      </c>
      <c r="F1204" s="7">
        <v>0</v>
      </c>
      <c r="G1204" s="15">
        <v>0.34375</v>
      </c>
      <c r="K1204" s="16"/>
    </row>
    <row r="1205" spans="1:11" x14ac:dyDescent="0.6">
      <c r="A1205" s="14">
        <v>45168</v>
      </c>
      <c r="B1205" t="s">
        <v>3</v>
      </c>
      <c r="C1205" t="s">
        <v>267</v>
      </c>
      <c r="D1205" t="s">
        <v>187</v>
      </c>
      <c r="E1205" s="7">
        <v>613</v>
      </c>
      <c r="F1205" s="7">
        <v>0</v>
      </c>
      <c r="G1205" s="15">
        <v>0.34375</v>
      </c>
      <c r="K1205" s="16"/>
    </row>
    <row r="1206" spans="1:11" x14ac:dyDescent="0.6">
      <c r="A1206" s="14">
        <v>45168</v>
      </c>
      <c r="B1206" t="s">
        <v>3</v>
      </c>
      <c r="C1206" t="s">
        <v>267</v>
      </c>
      <c r="D1206" t="s">
        <v>188</v>
      </c>
      <c r="E1206" s="7">
        <v>4996</v>
      </c>
      <c r="F1206" s="7">
        <v>0</v>
      </c>
      <c r="G1206" s="15">
        <v>0.34375</v>
      </c>
      <c r="K1206" s="16"/>
    </row>
    <row r="1207" spans="1:11" x14ac:dyDescent="0.6">
      <c r="A1207" s="14">
        <v>45168</v>
      </c>
      <c r="B1207" t="s">
        <v>3</v>
      </c>
      <c r="C1207" t="s">
        <v>267</v>
      </c>
      <c r="D1207" t="s">
        <v>67</v>
      </c>
      <c r="E1207" s="7">
        <v>2537</v>
      </c>
      <c r="F1207" s="7">
        <v>0</v>
      </c>
      <c r="G1207" s="15">
        <v>0.34375</v>
      </c>
      <c r="K1207" s="16"/>
    </row>
    <row r="1208" spans="1:11" x14ac:dyDescent="0.6">
      <c r="A1208" s="14">
        <v>45168</v>
      </c>
      <c r="B1208" t="s">
        <v>3</v>
      </c>
      <c r="C1208" t="s">
        <v>267</v>
      </c>
      <c r="D1208" t="s">
        <v>189</v>
      </c>
      <c r="E1208" s="7">
        <v>3500</v>
      </c>
      <c r="F1208" s="7">
        <v>0</v>
      </c>
      <c r="G1208" s="15">
        <v>0.34375</v>
      </c>
      <c r="K1208" s="16"/>
    </row>
    <row r="1209" spans="1:11" x14ac:dyDescent="0.6">
      <c r="A1209" s="14">
        <v>45168</v>
      </c>
      <c r="B1209" t="s">
        <v>3</v>
      </c>
      <c r="C1209" t="s">
        <v>267</v>
      </c>
      <c r="D1209" t="s">
        <v>190</v>
      </c>
      <c r="E1209" s="7">
        <v>3230</v>
      </c>
      <c r="F1209" s="7">
        <v>0</v>
      </c>
      <c r="G1209" s="15">
        <v>0.34375</v>
      </c>
      <c r="K1209" s="16"/>
    </row>
    <row r="1210" spans="1:11" x14ac:dyDescent="0.6">
      <c r="A1210" s="14">
        <v>45168</v>
      </c>
      <c r="B1210" t="s">
        <v>3</v>
      </c>
      <c r="C1210" t="s">
        <v>267</v>
      </c>
      <c r="D1210" t="s">
        <v>191</v>
      </c>
      <c r="E1210" s="7">
        <v>2888</v>
      </c>
      <c r="F1210" s="7">
        <v>23</v>
      </c>
      <c r="G1210" s="15">
        <v>0.34375</v>
      </c>
      <c r="K1210" s="16"/>
    </row>
    <row r="1211" spans="1:11" x14ac:dyDescent="0.6">
      <c r="A1211" s="14">
        <v>45168</v>
      </c>
      <c r="B1211" t="s">
        <v>3</v>
      </c>
      <c r="C1211" t="s">
        <v>267</v>
      </c>
      <c r="D1211" t="s">
        <v>192</v>
      </c>
      <c r="E1211" s="7">
        <v>13405</v>
      </c>
      <c r="F1211" s="7">
        <v>1</v>
      </c>
      <c r="G1211" s="15">
        <v>0.34375</v>
      </c>
      <c r="K1211" s="16"/>
    </row>
    <row r="1212" spans="1:11" x14ac:dyDescent="0.6">
      <c r="A1212" s="14">
        <v>45168</v>
      </c>
      <c r="B1212" t="s">
        <v>3</v>
      </c>
      <c r="C1212" t="s">
        <v>267</v>
      </c>
      <c r="D1212" t="s">
        <v>193</v>
      </c>
      <c r="E1212" s="7">
        <v>7936</v>
      </c>
      <c r="F1212" s="7">
        <v>1</v>
      </c>
      <c r="G1212" s="15">
        <v>0.34375</v>
      </c>
    </row>
    <row r="1213" spans="1:11" x14ac:dyDescent="0.6">
      <c r="A1213" s="14">
        <v>45168</v>
      </c>
      <c r="B1213" t="s">
        <v>3</v>
      </c>
      <c r="C1213" t="s">
        <v>267</v>
      </c>
      <c r="D1213" t="s">
        <v>195</v>
      </c>
      <c r="E1213" s="7">
        <v>1434</v>
      </c>
      <c r="F1213" s="7">
        <v>0</v>
      </c>
      <c r="G1213" s="15">
        <v>0.34375</v>
      </c>
      <c r="K1213" s="16"/>
    </row>
    <row r="1214" spans="1:11" x14ac:dyDescent="0.6">
      <c r="A1214" s="14">
        <v>45168</v>
      </c>
      <c r="B1214" t="s">
        <v>3</v>
      </c>
      <c r="C1214" t="s">
        <v>267</v>
      </c>
      <c r="D1214" t="s">
        <v>196</v>
      </c>
      <c r="E1214" s="7">
        <v>763</v>
      </c>
      <c r="F1214" s="7">
        <v>0</v>
      </c>
      <c r="G1214" s="15">
        <v>0.34375</v>
      </c>
      <c r="K1214" s="16"/>
    </row>
    <row r="1215" spans="1:11" x14ac:dyDescent="0.6">
      <c r="A1215" s="14">
        <v>45168</v>
      </c>
      <c r="B1215" t="s">
        <v>3</v>
      </c>
      <c r="C1215" t="s">
        <v>267</v>
      </c>
      <c r="D1215" t="s">
        <v>197</v>
      </c>
      <c r="E1215" s="7">
        <v>2720</v>
      </c>
      <c r="F1215" s="7">
        <v>0</v>
      </c>
      <c r="G1215" s="15">
        <v>0.34375</v>
      </c>
      <c r="K1215" s="16"/>
    </row>
    <row r="1216" spans="1:11" x14ac:dyDescent="0.6">
      <c r="A1216" s="14">
        <v>45168</v>
      </c>
      <c r="B1216" t="s">
        <v>3</v>
      </c>
      <c r="C1216" t="s">
        <v>267</v>
      </c>
      <c r="D1216" t="s">
        <v>198</v>
      </c>
      <c r="E1216" s="7">
        <v>1452</v>
      </c>
      <c r="F1216" s="7">
        <v>0</v>
      </c>
      <c r="G1216" s="15">
        <v>0.34375</v>
      </c>
      <c r="K1216" s="16"/>
    </row>
    <row r="1217" spans="1:11" x14ac:dyDescent="0.6">
      <c r="A1217" s="14">
        <v>45168</v>
      </c>
      <c r="B1217" t="s">
        <v>3</v>
      </c>
      <c r="C1217" t="s">
        <v>267</v>
      </c>
      <c r="D1217" t="s">
        <v>199</v>
      </c>
      <c r="E1217" s="7">
        <v>3032</v>
      </c>
      <c r="F1217" s="7">
        <v>0</v>
      </c>
      <c r="G1217" s="15">
        <v>0.34375</v>
      </c>
      <c r="K1217" s="16"/>
    </row>
    <row r="1218" spans="1:11" x14ac:dyDescent="0.6">
      <c r="A1218" s="14">
        <v>45168</v>
      </c>
      <c r="B1218" t="s">
        <v>3</v>
      </c>
      <c r="C1218" t="s">
        <v>267</v>
      </c>
      <c r="D1218" t="s">
        <v>200</v>
      </c>
      <c r="E1218" s="7">
        <v>2348</v>
      </c>
      <c r="F1218" s="7">
        <v>0</v>
      </c>
      <c r="G1218" s="15">
        <v>0.34375</v>
      </c>
      <c r="K1218" s="16"/>
    </row>
    <row r="1219" spans="1:11" x14ac:dyDescent="0.6">
      <c r="A1219" s="14">
        <v>45168</v>
      </c>
      <c r="B1219" t="s">
        <v>3</v>
      </c>
      <c r="C1219" t="s">
        <v>267</v>
      </c>
      <c r="D1219" t="s">
        <v>71</v>
      </c>
      <c r="E1219" s="7">
        <v>6802</v>
      </c>
      <c r="F1219" s="7">
        <v>0</v>
      </c>
      <c r="G1219" s="15">
        <v>0.34375</v>
      </c>
      <c r="K1219" s="16"/>
    </row>
    <row r="1220" spans="1:11" x14ac:dyDescent="0.6">
      <c r="A1220" s="14">
        <v>45168</v>
      </c>
      <c r="B1220" t="s">
        <v>3</v>
      </c>
      <c r="C1220" t="s">
        <v>267</v>
      </c>
      <c r="D1220" t="s">
        <v>201</v>
      </c>
      <c r="E1220" s="7">
        <v>13968</v>
      </c>
      <c r="F1220" s="7">
        <v>1</v>
      </c>
      <c r="G1220" s="15">
        <v>0.34375</v>
      </c>
      <c r="K1220" s="16"/>
    </row>
    <row r="1221" spans="1:11" x14ac:dyDescent="0.6">
      <c r="A1221" s="14">
        <v>45168</v>
      </c>
      <c r="B1221" t="s">
        <v>3</v>
      </c>
      <c r="C1221" t="s">
        <v>267</v>
      </c>
      <c r="D1221" t="s">
        <v>202</v>
      </c>
      <c r="E1221" s="7">
        <v>1767</v>
      </c>
      <c r="F1221" s="7">
        <v>0</v>
      </c>
      <c r="G1221" s="15">
        <v>0.34375</v>
      </c>
      <c r="K1221" s="16"/>
    </row>
    <row r="1222" spans="1:11" x14ac:dyDescent="0.6">
      <c r="A1222" s="14">
        <v>45168</v>
      </c>
      <c r="B1222" t="s">
        <v>3</v>
      </c>
      <c r="C1222" t="s">
        <v>267</v>
      </c>
      <c r="D1222" t="s">
        <v>72</v>
      </c>
      <c r="E1222" s="7">
        <v>1784</v>
      </c>
      <c r="F1222" s="7">
        <v>0</v>
      </c>
      <c r="G1222" s="15">
        <v>0.34375</v>
      </c>
    </row>
    <row r="1223" spans="1:11" x14ac:dyDescent="0.6">
      <c r="A1223" s="14">
        <v>45168</v>
      </c>
      <c r="B1223" t="s">
        <v>3</v>
      </c>
      <c r="C1223" t="s">
        <v>267</v>
      </c>
      <c r="D1223" t="s">
        <v>203</v>
      </c>
      <c r="E1223" s="7">
        <v>5824</v>
      </c>
      <c r="F1223" s="7">
        <v>0</v>
      </c>
      <c r="G1223" s="15">
        <v>0.34375</v>
      </c>
    </row>
    <row r="1224" spans="1:11" x14ac:dyDescent="0.6">
      <c r="A1224" s="14">
        <v>45168</v>
      </c>
      <c r="B1224" t="s">
        <v>3</v>
      </c>
      <c r="C1224" t="s">
        <v>267</v>
      </c>
      <c r="D1224" t="s">
        <v>204</v>
      </c>
      <c r="E1224" s="7">
        <v>473</v>
      </c>
      <c r="F1224" s="7">
        <v>0</v>
      </c>
      <c r="G1224" s="15">
        <v>0.34375</v>
      </c>
      <c r="K1224" s="16"/>
    </row>
    <row r="1225" spans="1:11" x14ac:dyDescent="0.6">
      <c r="A1225" s="14">
        <v>45168</v>
      </c>
      <c r="B1225" t="s">
        <v>3</v>
      </c>
      <c r="C1225" t="s">
        <v>267</v>
      </c>
      <c r="D1225" t="s">
        <v>205</v>
      </c>
      <c r="E1225" s="7">
        <v>817</v>
      </c>
      <c r="F1225" s="7">
        <v>0</v>
      </c>
      <c r="G1225" s="15">
        <v>0.34375</v>
      </c>
      <c r="K1225" s="16"/>
    </row>
    <row r="1226" spans="1:11" x14ac:dyDescent="0.6">
      <c r="A1226" s="14">
        <v>45168</v>
      </c>
      <c r="B1226" t="s">
        <v>3</v>
      </c>
      <c r="C1226" t="s">
        <v>267</v>
      </c>
      <c r="D1226" t="s">
        <v>206</v>
      </c>
      <c r="E1226" s="7">
        <v>4788</v>
      </c>
      <c r="F1226" s="7">
        <v>0</v>
      </c>
      <c r="G1226" s="15">
        <v>0.34375</v>
      </c>
      <c r="K1226" s="16"/>
    </row>
    <row r="1227" spans="1:11" x14ac:dyDescent="0.6">
      <c r="A1227" s="14">
        <v>45168</v>
      </c>
      <c r="B1227" t="s">
        <v>3</v>
      </c>
      <c r="C1227" t="s">
        <v>267</v>
      </c>
      <c r="D1227" t="s">
        <v>207</v>
      </c>
      <c r="E1227" s="7">
        <v>6109</v>
      </c>
      <c r="F1227" s="7">
        <v>1</v>
      </c>
      <c r="G1227" s="15">
        <v>0.34375</v>
      </c>
    </row>
    <row r="1228" spans="1:11" x14ac:dyDescent="0.6">
      <c r="A1228" s="14">
        <v>45168</v>
      </c>
      <c r="B1228" t="s">
        <v>3</v>
      </c>
      <c r="C1228" t="s">
        <v>267</v>
      </c>
      <c r="D1228" t="s">
        <v>208</v>
      </c>
      <c r="E1228" s="7">
        <v>2205</v>
      </c>
      <c r="F1228" s="7">
        <v>0</v>
      </c>
      <c r="G1228" s="15">
        <v>0.34375</v>
      </c>
      <c r="K1228" s="16"/>
    </row>
    <row r="1229" spans="1:11" x14ac:dyDescent="0.6">
      <c r="A1229" s="14">
        <v>45168</v>
      </c>
      <c r="B1229" t="s">
        <v>3</v>
      </c>
      <c r="C1229" t="s">
        <v>267</v>
      </c>
      <c r="D1229" t="s">
        <v>209</v>
      </c>
      <c r="E1229" s="7">
        <v>592</v>
      </c>
      <c r="F1229" s="7">
        <v>0</v>
      </c>
      <c r="G1229" s="15">
        <v>0.34375</v>
      </c>
    </row>
    <row r="1230" spans="1:11" x14ac:dyDescent="0.6">
      <c r="A1230" s="14">
        <v>45168</v>
      </c>
      <c r="B1230" t="s">
        <v>3</v>
      </c>
      <c r="C1230" t="s">
        <v>267</v>
      </c>
      <c r="D1230" t="s">
        <v>210</v>
      </c>
      <c r="E1230" s="7">
        <v>2175</v>
      </c>
      <c r="F1230" s="7">
        <v>0</v>
      </c>
      <c r="G1230" s="15">
        <v>0.34375</v>
      </c>
    </row>
    <row r="1231" spans="1:11" x14ac:dyDescent="0.6">
      <c r="A1231" s="14">
        <v>45168</v>
      </c>
      <c r="B1231" t="s">
        <v>3</v>
      </c>
      <c r="C1231" t="s">
        <v>267</v>
      </c>
      <c r="D1231" t="s">
        <v>211</v>
      </c>
      <c r="E1231" s="7">
        <v>1393</v>
      </c>
      <c r="F1231" s="7">
        <v>0</v>
      </c>
      <c r="G1231" s="15">
        <v>0.34375</v>
      </c>
    </row>
    <row r="1232" spans="1:11" x14ac:dyDescent="0.6">
      <c r="A1232" s="14">
        <v>45168</v>
      </c>
      <c r="B1232" t="s">
        <v>3</v>
      </c>
      <c r="C1232" t="s">
        <v>270</v>
      </c>
      <c r="D1232" t="s">
        <v>85</v>
      </c>
      <c r="E1232" s="7">
        <v>79</v>
      </c>
      <c r="F1232" s="7">
        <v>1</v>
      </c>
      <c r="G1232" s="15">
        <v>0.34375</v>
      </c>
    </row>
    <row r="1233" spans="1:7" x14ac:dyDescent="0.6">
      <c r="A1233" s="14">
        <v>45168</v>
      </c>
      <c r="B1233" t="s">
        <v>3</v>
      </c>
      <c r="C1233" t="s">
        <v>270</v>
      </c>
      <c r="D1233" t="s">
        <v>104</v>
      </c>
      <c r="E1233" s="7">
        <v>75</v>
      </c>
      <c r="F1233" s="7">
        <v>0</v>
      </c>
      <c r="G1233" s="15">
        <v>0.34375</v>
      </c>
    </row>
    <row r="1234" spans="1:7" x14ac:dyDescent="0.6">
      <c r="A1234" s="14">
        <v>45168</v>
      </c>
      <c r="B1234" t="s">
        <v>3</v>
      </c>
      <c r="C1234" t="s">
        <v>270</v>
      </c>
      <c r="D1234" t="s">
        <v>112</v>
      </c>
      <c r="E1234" s="7">
        <v>4298</v>
      </c>
      <c r="F1234" s="7">
        <v>0</v>
      </c>
      <c r="G1234" s="15">
        <v>0.34375</v>
      </c>
    </row>
    <row r="1235" spans="1:7" x14ac:dyDescent="0.6">
      <c r="A1235" s="14">
        <v>45168</v>
      </c>
      <c r="B1235" t="s">
        <v>3</v>
      </c>
      <c r="C1235" t="s">
        <v>270</v>
      </c>
      <c r="D1235" t="s">
        <v>132</v>
      </c>
      <c r="E1235" s="7">
        <v>9399</v>
      </c>
      <c r="F1235" s="7">
        <v>100</v>
      </c>
      <c r="G1235" s="15">
        <v>0.34375</v>
      </c>
    </row>
    <row r="1236" spans="1:7" x14ac:dyDescent="0.6">
      <c r="A1236" s="14">
        <v>45168</v>
      </c>
      <c r="B1236" t="s">
        <v>3</v>
      </c>
      <c r="C1236" t="s">
        <v>270</v>
      </c>
      <c r="D1236" t="s">
        <v>162</v>
      </c>
      <c r="E1236" s="7">
        <v>68</v>
      </c>
      <c r="F1236" s="7">
        <v>0</v>
      </c>
      <c r="G1236" s="15">
        <v>0.34375</v>
      </c>
    </row>
    <row r="1237" spans="1:7" x14ac:dyDescent="0.6">
      <c r="A1237" s="14">
        <v>45168</v>
      </c>
      <c r="B1237" t="s">
        <v>3</v>
      </c>
      <c r="C1237" t="s">
        <v>270</v>
      </c>
      <c r="D1237" t="s">
        <v>191</v>
      </c>
      <c r="E1237" s="7">
        <v>6148</v>
      </c>
      <c r="F1237" s="7">
        <v>251</v>
      </c>
      <c r="G1237" s="15">
        <v>0.34375</v>
      </c>
    </row>
    <row r="1238" spans="1:7" x14ac:dyDescent="0.6">
      <c r="A1238" s="14">
        <v>45168</v>
      </c>
      <c r="B1238" t="s">
        <v>3</v>
      </c>
      <c r="C1238" t="s">
        <v>270</v>
      </c>
      <c r="D1238" t="s">
        <v>220</v>
      </c>
      <c r="E1238" s="7">
        <v>50</v>
      </c>
      <c r="F1238" s="7">
        <v>0</v>
      </c>
      <c r="G1238" s="15">
        <v>0.34375</v>
      </c>
    </row>
    <row r="1239" spans="1:7" x14ac:dyDescent="0.6">
      <c r="A1239" s="14">
        <v>45168</v>
      </c>
      <c r="B1239" t="s">
        <v>3</v>
      </c>
      <c r="C1239" t="s">
        <v>271</v>
      </c>
      <c r="D1239" t="s">
        <v>79</v>
      </c>
      <c r="E1239" s="7">
        <v>402</v>
      </c>
      <c r="F1239" s="7">
        <v>0</v>
      </c>
      <c r="G1239" s="15">
        <v>0.34375</v>
      </c>
    </row>
    <row r="1240" spans="1:7" x14ac:dyDescent="0.6">
      <c r="A1240" s="14">
        <v>45168</v>
      </c>
      <c r="B1240" t="s">
        <v>3</v>
      </c>
      <c r="C1240" t="s">
        <v>271</v>
      </c>
      <c r="D1240" t="s">
        <v>92</v>
      </c>
      <c r="E1240" s="7">
        <v>3248</v>
      </c>
      <c r="F1240" s="7">
        <v>0</v>
      </c>
      <c r="G1240" s="15">
        <v>0.34375</v>
      </c>
    </row>
    <row r="1241" spans="1:7" x14ac:dyDescent="0.6">
      <c r="A1241" s="14">
        <v>45168</v>
      </c>
      <c r="B1241" t="s">
        <v>3</v>
      </c>
      <c r="C1241" t="s">
        <v>271</v>
      </c>
      <c r="D1241" t="s">
        <v>102</v>
      </c>
      <c r="E1241" s="7">
        <v>17588</v>
      </c>
      <c r="F1241" s="7">
        <v>0</v>
      </c>
      <c r="G1241" s="15">
        <v>0.34375</v>
      </c>
    </row>
    <row r="1242" spans="1:7" x14ac:dyDescent="0.6">
      <c r="A1242" s="14">
        <v>45168</v>
      </c>
      <c r="B1242" t="s">
        <v>3</v>
      </c>
      <c r="C1242" t="s">
        <v>271</v>
      </c>
      <c r="D1242" t="s">
        <v>106</v>
      </c>
      <c r="E1242" s="7">
        <v>8</v>
      </c>
      <c r="F1242" s="7">
        <v>0</v>
      </c>
      <c r="G1242" s="15">
        <v>0.34375</v>
      </c>
    </row>
    <row r="1243" spans="1:7" x14ac:dyDescent="0.6">
      <c r="A1243" s="14">
        <v>45168</v>
      </c>
      <c r="B1243" t="s">
        <v>3</v>
      </c>
      <c r="C1243" t="s">
        <v>271</v>
      </c>
      <c r="D1243" t="s">
        <v>116</v>
      </c>
      <c r="E1243" s="7">
        <v>46935</v>
      </c>
      <c r="F1243" s="7">
        <v>2</v>
      </c>
      <c r="G1243" s="15">
        <v>0.34375</v>
      </c>
    </row>
    <row r="1244" spans="1:7" x14ac:dyDescent="0.6">
      <c r="A1244" s="14">
        <v>45168</v>
      </c>
      <c r="B1244" t="s">
        <v>3</v>
      </c>
      <c r="C1244" t="s">
        <v>271</v>
      </c>
      <c r="D1244" t="s">
        <v>124</v>
      </c>
      <c r="E1244" s="7">
        <v>5</v>
      </c>
      <c r="F1244" s="7">
        <v>0</v>
      </c>
      <c r="G1244" s="15">
        <v>0.34375</v>
      </c>
    </row>
    <row r="1245" spans="1:7" x14ac:dyDescent="0.6">
      <c r="A1245" s="14">
        <v>45168</v>
      </c>
      <c r="B1245" t="s">
        <v>3</v>
      </c>
      <c r="C1245" t="s">
        <v>271</v>
      </c>
      <c r="D1245" t="s">
        <v>127</v>
      </c>
      <c r="E1245" s="7">
        <v>25741</v>
      </c>
      <c r="F1245" s="7">
        <v>0</v>
      </c>
      <c r="G1245" s="15">
        <v>0.34375</v>
      </c>
    </row>
    <row r="1246" spans="1:7" x14ac:dyDescent="0.6">
      <c r="A1246" s="14">
        <v>45168</v>
      </c>
      <c r="B1246" t="s">
        <v>3</v>
      </c>
      <c r="C1246" t="s">
        <v>271</v>
      </c>
      <c r="D1246" t="s">
        <v>170</v>
      </c>
      <c r="E1246" s="7">
        <v>51597</v>
      </c>
      <c r="F1246" s="7">
        <v>0</v>
      </c>
      <c r="G1246" s="15">
        <v>0.34375</v>
      </c>
    </row>
    <row r="1247" spans="1:7" x14ac:dyDescent="0.6">
      <c r="A1247" s="14">
        <v>45168</v>
      </c>
      <c r="B1247" t="s">
        <v>3</v>
      </c>
      <c r="C1247" t="s">
        <v>271</v>
      </c>
      <c r="D1247" t="s">
        <v>220</v>
      </c>
      <c r="E1247" s="7">
        <v>176</v>
      </c>
      <c r="F1247" s="7">
        <v>0</v>
      </c>
      <c r="G1247" s="15">
        <v>0.34375</v>
      </c>
    </row>
    <row r="1248" spans="1:7" x14ac:dyDescent="0.6">
      <c r="A1248" s="14">
        <v>45168</v>
      </c>
      <c r="B1248" t="s">
        <v>3</v>
      </c>
      <c r="C1248" t="s">
        <v>272</v>
      </c>
      <c r="D1248" t="s">
        <v>135</v>
      </c>
      <c r="E1248" s="7">
        <v>13916</v>
      </c>
      <c r="F1248" s="7">
        <v>0</v>
      </c>
      <c r="G1248" s="15">
        <v>0.34375</v>
      </c>
    </row>
    <row r="1249" spans="1:7" x14ac:dyDescent="0.6">
      <c r="A1249" s="14">
        <v>45168</v>
      </c>
      <c r="B1249" t="s">
        <v>3</v>
      </c>
      <c r="C1249" t="s">
        <v>272</v>
      </c>
      <c r="D1249" t="s">
        <v>136</v>
      </c>
      <c r="E1249" s="7">
        <v>1516</v>
      </c>
      <c r="F1249" s="7">
        <v>0</v>
      </c>
      <c r="G1249" s="15">
        <v>0.34375</v>
      </c>
    </row>
    <row r="1250" spans="1:7" x14ac:dyDescent="0.6">
      <c r="A1250" s="14">
        <v>45168</v>
      </c>
      <c r="B1250" t="s">
        <v>3</v>
      </c>
      <c r="C1250" t="s">
        <v>272</v>
      </c>
      <c r="D1250" t="s">
        <v>156</v>
      </c>
      <c r="E1250" s="7">
        <v>582</v>
      </c>
      <c r="F1250" s="7">
        <v>0</v>
      </c>
      <c r="G1250" s="15">
        <v>0.34375</v>
      </c>
    </row>
    <row r="1251" spans="1:7" x14ac:dyDescent="0.6">
      <c r="A1251" s="14">
        <v>45168</v>
      </c>
      <c r="B1251" t="s">
        <v>3</v>
      </c>
      <c r="C1251" t="s">
        <v>272</v>
      </c>
      <c r="D1251" t="s">
        <v>177</v>
      </c>
      <c r="E1251" s="7">
        <v>4102</v>
      </c>
      <c r="F1251" s="7">
        <v>0</v>
      </c>
      <c r="G1251" s="15">
        <v>0.34375</v>
      </c>
    </row>
    <row r="1252" spans="1:7" x14ac:dyDescent="0.6">
      <c r="A1252" s="14">
        <v>45168</v>
      </c>
      <c r="B1252" t="s">
        <v>3</v>
      </c>
      <c r="C1252" t="s">
        <v>272</v>
      </c>
      <c r="D1252" t="s">
        <v>184</v>
      </c>
      <c r="E1252" s="7">
        <v>194</v>
      </c>
      <c r="F1252" s="7">
        <v>0</v>
      </c>
      <c r="G1252" s="15">
        <v>0.34375</v>
      </c>
    </row>
    <row r="1253" spans="1:7" x14ac:dyDescent="0.6">
      <c r="A1253" s="14">
        <v>45168</v>
      </c>
      <c r="B1253" t="s">
        <v>3</v>
      </c>
      <c r="C1253" t="s">
        <v>272</v>
      </c>
      <c r="D1253" t="s">
        <v>220</v>
      </c>
      <c r="E1253" s="7">
        <v>738</v>
      </c>
      <c r="F1253" s="7">
        <v>0</v>
      </c>
      <c r="G1253" s="15">
        <v>0.34375</v>
      </c>
    </row>
    <row r="1254" spans="1:7" x14ac:dyDescent="0.6">
      <c r="A1254" s="14">
        <v>45168</v>
      </c>
      <c r="B1254" t="s">
        <v>3</v>
      </c>
      <c r="C1254" t="s">
        <v>272</v>
      </c>
      <c r="D1254" t="s">
        <v>206</v>
      </c>
      <c r="E1254" s="7">
        <v>13320</v>
      </c>
      <c r="F1254" s="7">
        <v>0</v>
      </c>
      <c r="G1254" s="15">
        <v>0.34375</v>
      </c>
    </row>
    <row r="1255" spans="1:7" x14ac:dyDescent="0.6">
      <c r="A1255" s="14">
        <v>45168</v>
      </c>
      <c r="B1255" t="s">
        <v>3</v>
      </c>
      <c r="C1255" t="s">
        <v>273</v>
      </c>
      <c r="D1255" t="s">
        <v>77</v>
      </c>
      <c r="E1255" s="7">
        <v>165</v>
      </c>
      <c r="F1255" s="7">
        <v>0</v>
      </c>
      <c r="G1255" s="15">
        <v>0.34375</v>
      </c>
    </row>
    <row r="1256" spans="1:7" x14ac:dyDescent="0.6">
      <c r="A1256" s="14">
        <v>45168</v>
      </c>
      <c r="B1256" t="s">
        <v>3</v>
      </c>
      <c r="C1256" t="s">
        <v>273</v>
      </c>
      <c r="D1256" t="s">
        <v>120</v>
      </c>
      <c r="E1256" s="7">
        <v>1886</v>
      </c>
      <c r="F1256" s="7">
        <v>0</v>
      </c>
      <c r="G1256" s="15">
        <v>0.34375</v>
      </c>
    </row>
    <row r="1257" spans="1:7" x14ac:dyDescent="0.6">
      <c r="A1257" s="14">
        <v>45168</v>
      </c>
      <c r="B1257" t="s">
        <v>3</v>
      </c>
      <c r="C1257" t="s">
        <v>273</v>
      </c>
      <c r="D1257" t="s">
        <v>23</v>
      </c>
      <c r="E1257" s="7">
        <v>4637</v>
      </c>
      <c r="F1257" s="7">
        <v>0</v>
      </c>
      <c r="G1257" s="15">
        <v>0.34375</v>
      </c>
    </row>
    <row r="1258" spans="1:7" x14ac:dyDescent="0.6">
      <c r="A1258" s="14">
        <v>45168</v>
      </c>
      <c r="B1258" t="s">
        <v>3</v>
      </c>
      <c r="C1258" t="s">
        <v>273</v>
      </c>
      <c r="D1258" t="s">
        <v>140</v>
      </c>
      <c r="E1258" s="7">
        <v>3591</v>
      </c>
      <c r="F1258" s="7">
        <v>0</v>
      </c>
      <c r="G1258" s="15">
        <v>0.34375</v>
      </c>
    </row>
    <row r="1259" spans="1:7" x14ac:dyDescent="0.6">
      <c r="A1259" s="14">
        <v>45168</v>
      </c>
      <c r="B1259" t="s">
        <v>3</v>
      </c>
      <c r="C1259" t="s">
        <v>273</v>
      </c>
      <c r="D1259" t="s">
        <v>44</v>
      </c>
      <c r="E1259" s="7">
        <v>520</v>
      </c>
      <c r="F1259" s="7">
        <v>0</v>
      </c>
      <c r="G1259" s="15">
        <v>0.34375</v>
      </c>
    </row>
    <row r="1260" spans="1:7" x14ac:dyDescent="0.6">
      <c r="A1260" s="14">
        <v>45168</v>
      </c>
      <c r="B1260" t="s">
        <v>3</v>
      </c>
      <c r="C1260" t="s">
        <v>273</v>
      </c>
      <c r="D1260" t="s">
        <v>184</v>
      </c>
      <c r="E1260" s="7">
        <v>6790</v>
      </c>
      <c r="F1260" s="7">
        <v>0</v>
      </c>
      <c r="G1260" s="15">
        <v>0.34375</v>
      </c>
    </row>
    <row r="1261" spans="1:7" x14ac:dyDescent="0.6">
      <c r="A1261" s="14">
        <v>45168</v>
      </c>
      <c r="B1261" t="s">
        <v>3</v>
      </c>
      <c r="C1261" t="s">
        <v>274</v>
      </c>
      <c r="D1261" t="s">
        <v>177</v>
      </c>
      <c r="E1261" s="7">
        <v>410</v>
      </c>
      <c r="F1261" s="7">
        <v>0</v>
      </c>
      <c r="G1261" s="15">
        <v>0.34375</v>
      </c>
    </row>
    <row r="1262" spans="1:7" x14ac:dyDescent="0.6">
      <c r="A1262" s="14">
        <v>45168</v>
      </c>
      <c r="B1262" t="s">
        <v>3</v>
      </c>
      <c r="C1262" t="s">
        <v>275</v>
      </c>
      <c r="D1262" t="s">
        <v>80</v>
      </c>
      <c r="E1262" s="7">
        <v>3323</v>
      </c>
      <c r="F1262" s="7">
        <v>0</v>
      </c>
      <c r="G1262" s="15">
        <v>0.34375</v>
      </c>
    </row>
    <row r="1263" spans="1:7" x14ac:dyDescent="0.6">
      <c r="A1263" s="14">
        <v>45168</v>
      </c>
      <c r="B1263" t="s">
        <v>3</v>
      </c>
      <c r="C1263" t="s">
        <v>275</v>
      </c>
      <c r="D1263" t="s">
        <v>81</v>
      </c>
      <c r="E1263" s="7">
        <v>566</v>
      </c>
      <c r="F1263" s="7">
        <v>0</v>
      </c>
      <c r="G1263" s="15">
        <v>0.34375</v>
      </c>
    </row>
    <row r="1264" spans="1:7" x14ac:dyDescent="0.6">
      <c r="A1264" s="14">
        <v>45168</v>
      </c>
      <c r="B1264" t="s">
        <v>3</v>
      </c>
      <c r="C1264" t="s">
        <v>275</v>
      </c>
      <c r="D1264" t="s">
        <v>103</v>
      </c>
      <c r="E1264" s="7">
        <v>108</v>
      </c>
      <c r="F1264" s="7">
        <v>0</v>
      </c>
      <c r="G1264" s="15">
        <v>0.34375</v>
      </c>
    </row>
    <row r="1265" spans="1:7" x14ac:dyDescent="0.6">
      <c r="A1265" s="14">
        <v>45168</v>
      </c>
      <c r="B1265" t="s">
        <v>3</v>
      </c>
      <c r="C1265" t="s">
        <v>275</v>
      </c>
      <c r="D1265" t="s">
        <v>144</v>
      </c>
      <c r="E1265" s="7">
        <v>4924</v>
      </c>
      <c r="F1265" s="7">
        <v>0</v>
      </c>
      <c r="G1265" s="15">
        <v>0.34375</v>
      </c>
    </row>
    <row r="1266" spans="1:7" x14ac:dyDescent="0.6">
      <c r="A1266" s="14">
        <v>45168</v>
      </c>
      <c r="B1266" t="s">
        <v>3</v>
      </c>
      <c r="C1266" t="s">
        <v>275</v>
      </c>
      <c r="D1266" t="s">
        <v>192</v>
      </c>
      <c r="E1266" s="7">
        <v>630</v>
      </c>
      <c r="F1266" s="7">
        <v>0</v>
      </c>
      <c r="G1266" s="15">
        <v>0.34375</v>
      </c>
    </row>
    <row r="1267" spans="1:7" x14ac:dyDescent="0.6">
      <c r="A1267" s="14">
        <v>45168</v>
      </c>
      <c r="B1267" t="s">
        <v>3</v>
      </c>
      <c r="C1267" t="s">
        <v>275</v>
      </c>
      <c r="D1267" t="s">
        <v>197</v>
      </c>
      <c r="E1267" s="7">
        <v>2572</v>
      </c>
      <c r="F1267" s="7">
        <v>0</v>
      </c>
      <c r="G1267" s="15">
        <v>0.34375</v>
      </c>
    </row>
    <row r="1268" spans="1:7" x14ac:dyDescent="0.6">
      <c r="A1268" s="14">
        <v>45168</v>
      </c>
      <c r="B1268" t="s">
        <v>3</v>
      </c>
      <c r="C1268" t="s">
        <v>275</v>
      </c>
      <c r="D1268" t="s">
        <v>208</v>
      </c>
      <c r="E1268" s="7">
        <v>404</v>
      </c>
      <c r="F1268" s="7">
        <v>0</v>
      </c>
      <c r="G1268" s="15">
        <v>0.34375</v>
      </c>
    </row>
    <row r="1269" spans="1:7" x14ac:dyDescent="0.6">
      <c r="A1269" s="14">
        <v>45168</v>
      </c>
      <c r="B1269" t="s">
        <v>3</v>
      </c>
      <c r="C1269" t="s">
        <v>275</v>
      </c>
      <c r="D1269" t="s">
        <v>211</v>
      </c>
      <c r="E1269" s="7">
        <v>49</v>
      </c>
      <c r="F1269" s="7">
        <v>0</v>
      </c>
      <c r="G1269" s="15">
        <v>0.34375</v>
      </c>
    </row>
    <row r="1270" spans="1:7" x14ac:dyDescent="0.6">
      <c r="A1270" s="14">
        <v>45168</v>
      </c>
      <c r="B1270" t="s">
        <v>3</v>
      </c>
      <c r="C1270" t="s">
        <v>276</v>
      </c>
      <c r="D1270" t="s">
        <v>77</v>
      </c>
      <c r="E1270" s="7">
        <v>5785</v>
      </c>
      <c r="F1270" s="7">
        <v>0</v>
      </c>
      <c r="G1270" s="15">
        <v>0.34375</v>
      </c>
    </row>
    <row r="1271" spans="1:7" x14ac:dyDescent="0.6">
      <c r="A1271" s="14">
        <v>45168</v>
      </c>
      <c r="B1271" t="s">
        <v>3</v>
      </c>
      <c r="C1271" t="s">
        <v>276</v>
      </c>
      <c r="D1271" t="s">
        <v>78</v>
      </c>
      <c r="E1271" s="7">
        <v>21585</v>
      </c>
      <c r="F1271" s="7">
        <v>0</v>
      </c>
      <c r="G1271" s="15">
        <v>0.34375</v>
      </c>
    </row>
    <row r="1272" spans="1:7" x14ac:dyDescent="0.6">
      <c r="A1272" s="14">
        <v>45168</v>
      </c>
      <c r="B1272" t="s">
        <v>3</v>
      </c>
      <c r="C1272" t="s">
        <v>276</v>
      </c>
      <c r="D1272" t="s">
        <v>99</v>
      </c>
      <c r="E1272" s="7">
        <v>5551</v>
      </c>
      <c r="F1272" s="7">
        <v>0</v>
      </c>
      <c r="G1272" s="15">
        <v>0.34375</v>
      </c>
    </row>
    <row r="1273" spans="1:7" x14ac:dyDescent="0.6">
      <c r="A1273" s="14">
        <v>45168</v>
      </c>
      <c r="B1273" t="s">
        <v>3</v>
      </c>
      <c r="C1273" t="s">
        <v>276</v>
      </c>
      <c r="D1273" t="s">
        <v>23</v>
      </c>
      <c r="E1273" s="7">
        <v>98</v>
      </c>
      <c r="F1273" s="7">
        <v>0</v>
      </c>
      <c r="G1273" s="15">
        <v>0.34375</v>
      </c>
    </row>
    <row r="1274" spans="1:7" x14ac:dyDescent="0.6">
      <c r="A1274" s="14">
        <v>45168</v>
      </c>
      <c r="B1274" t="s">
        <v>3</v>
      </c>
      <c r="C1274" t="s">
        <v>276</v>
      </c>
      <c r="D1274" t="s">
        <v>134</v>
      </c>
      <c r="E1274" s="7">
        <v>121399</v>
      </c>
      <c r="F1274" s="7">
        <v>5</v>
      </c>
      <c r="G1274" s="15">
        <v>0.34375</v>
      </c>
    </row>
    <row r="1275" spans="1:7" x14ac:dyDescent="0.6">
      <c r="A1275" s="14">
        <v>45168</v>
      </c>
      <c r="B1275" t="s">
        <v>3</v>
      </c>
      <c r="C1275" t="s">
        <v>276</v>
      </c>
      <c r="D1275" t="s">
        <v>136</v>
      </c>
      <c r="E1275" s="7">
        <v>50085</v>
      </c>
      <c r="F1275" s="7">
        <v>1</v>
      </c>
      <c r="G1275" s="15">
        <v>0.34375</v>
      </c>
    </row>
    <row r="1276" spans="1:7" x14ac:dyDescent="0.6">
      <c r="A1276" s="14">
        <v>45168</v>
      </c>
      <c r="B1276" t="s">
        <v>3</v>
      </c>
      <c r="C1276" t="s">
        <v>276</v>
      </c>
      <c r="D1276" t="s">
        <v>36</v>
      </c>
      <c r="E1276" s="7">
        <v>25514</v>
      </c>
      <c r="F1276" s="7">
        <v>0</v>
      </c>
      <c r="G1276" s="15">
        <v>0.34375</v>
      </c>
    </row>
    <row r="1277" spans="1:7" x14ac:dyDescent="0.6">
      <c r="A1277" s="14">
        <v>45168</v>
      </c>
      <c r="B1277" t="s">
        <v>3</v>
      </c>
      <c r="C1277" t="s">
        <v>276</v>
      </c>
      <c r="D1277" t="s">
        <v>156</v>
      </c>
      <c r="E1277" s="7">
        <v>2347</v>
      </c>
      <c r="F1277" s="7">
        <v>0</v>
      </c>
      <c r="G1277" s="15">
        <v>0.34375</v>
      </c>
    </row>
    <row r="1278" spans="1:7" x14ac:dyDescent="0.6">
      <c r="A1278" s="14">
        <v>45168</v>
      </c>
      <c r="B1278" t="s">
        <v>3</v>
      </c>
      <c r="C1278" t="s">
        <v>276</v>
      </c>
      <c r="D1278" t="s">
        <v>44</v>
      </c>
      <c r="E1278" s="7">
        <v>11349</v>
      </c>
      <c r="F1278" s="7">
        <v>0</v>
      </c>
      <c r="G1278" s="15">
        <v>0.34375</v>
      </c>
    </row>
    <row r="1279" spans="1:7" x14ac:dyDescent="0.6">
      <c r="A1279" s="14">
        <v>45168</v>
      </c>
      <c r="B1279" t="s">
        <v>3</v>
      </c>
      <c r="C1279" t="s">
        <v>276</v>
      </c>
      <c r="D1279" t="s">
        <v>168</v>
      </c>
      <c r="E1279" s="7">
        <v>6</v>
      </c>
      <c r="F1279" s="7">
        <v>0</v>
      </c>
      <c r="G1279" s="15">
        <v>0.34375</v>
      </c>
    </row>
    <row r="1280" spans="1:7" x14ac:dyDescent="0.6">
      <c r="A1280" s="14">
        <v>45168</v>
      </c>
      <c r="B1280" t="s">
        <v>3</v>
      </c>
      <c r="C1280" t="s">
        <v>276</v>
      </c>
      <c r="D1280" t="s">
        <v>169</v>
      </c>
      <c r="E1280" s="7">
        <v>172</v>
      </c>
      <c r="F1280" s="7">
        <v>0</v>
      </c>
      <c r="G1280" s="15">
        <v>0.34375</v>
      </c>
    </row>
    <row r="1281" spans="1:7" x14ac:dyDescent="0.6">
      <c r="A1281" s="14">
        <v>45168</v>
      </c>
      <c r="B1281" t="s">
        <v>3</v>
      </c>
      <c r="C1281" t="s">
        <v>276</v>
      </c>
      <c r="D1281" t="s">
        <v>206</v>
      </c>
      <c r="E1281" s="7">
        <v>9</v>
      </c>
      <c r="F1281" s="7">
        <v>0</v>
      </c>
      <c r="G1281" s="15">
        <v>0.34375</v>
      </c>
    </row>
    <row r="1282" spans="1:7" x14ac:dyDescent="0.6">
      <c r="A1282" s="14">
        <v>45168</v>
      </c>
      <c r="B1282" t="s">
        <v>3</v>
      </c>
      <c r="C1282" t="s">
        <v>277</v>
      </c>
      <c r="D1282" t="s">
        <v>88</v>
      </c>
      <c r="E1282" s="7">
        <v>1566</v>
      </c>
      <c r="F1282" s="7">
        <v>0</v>
      </c>
      <c r="G1282" s="15">
        <v>0.34375</v>
      </c>
    </row>
    <row r="1283" spans="1:7" x14ac:dyDescent="0.6">
      <c r="A1283" s="14">
        <v>45168</v>
      </c>
      <c r="B1283" t="s">
        <v>3</v>
      </c>
      <c r="C1283" t="s">
        <v>277</v>
      </c>
      <c r="D1283" t="s">
        <v>17</v>
      </c>
      <c r="E1283" s="7">
        <v>3651</v>
      </c>
      <c r="F1283" s="7">
        <v>2</v>
      </c>
      <c r="G1283" s="15">
        <v>0.34375</v>
      </c>
    </row>
    <row r="1284" spans="1:7" x14ac:dyDescent="0.6">
      <c r="A1284" s="14">
        <v>45168</v>
      </c>
      <c r="B1284" t="s">
        <v>3</v>
      </c>
      <c r="C1284" t="s">
        <v>277</v>
      </c>
      <c r="D1284" t="s">
        <v>121</v>
      </c>
      <c r="E1284" s="7">
        <v>697</v>
      </c>
      <c r="F1284" s="7">
        <v>0</v>
      </c>
      <c r="G1284" s="15">
        <v>0.34375</v>
      </c>
    </row>
    <row r="1285" spans="1:7" x14ac:dyDescent="0.6">
      <c r="A1285" s="14">
        <v>45168</v>
      </c>
      <c r="B1285" t="s">
        <v>3</v>
      </c>
      <c r="C1285" t="s">
        <v>277</v>
      </c>
      <c r="D1285" t="s">
        <v>129</v>
      </c>
      <c r="E1285" s="7">
        <v>1041</v>
      </c>
      <c r="F1285" s="7">
        <v>0</v>
      </c>
      <c r="G1285" s="15">
        <v>0.34375</v>
      </c>
    </row>
    <row r="1286" spans="1:7" x14ac:dyDescent="0.6">
      <c r="A1286" s="14">
        <v>45168</v>
      </c>
      <c r="B1286" t="s">
        <v>3</v>
      </c>
      <c r="C1286" t="s">
        <v>277</v>
      </c>
      <c r="D1286" t="s">
        <v>37</v>
      </c>
      <c r="E1286" s="7">
        <v>4572</v>
      </c>
      <c r="F1286" s="7">
        <v>0</v>
      </c>
      <c r="G1286" s="15">
        <v>0.34375</v>
      </c>
    </row>
    <row r="1287" spans="1:7" x14ac:dyDescent="0.6">
      <c r="A1287" s="14">
        <v>45168</v>
      </c>
      <c r="B1287" t="s">
        <v>3</v>
      </c>
      <c r="C1287" t="s">
        <v>277</v>
      </c>
      <c r="D1287" t="s">
        <v>147</v>
      </c>
      <c r="E1287" s="7">
        <v>73</v>
      </c>
      <c r="F1287" s="7">
        <v>0</v>
      </c>
      <c r="G1287" s="15">
        <v>0.34375</v>
      </c>
    </row>
    <row r="1288" spans="1:7" x14ac:dyDescent="0.6">
      <c r="A1288" s="14">
        <v>45168</v>
      </c>
      <c r="B1288" t="s">
        <v>3</v>
      </c>
      <c r="C1288" t="s">
        <v>277</v>
      </c>
      <c r="D1288" t="s">
        <v>148</v>
      </c>
      <c r="E1288" s="7">
        <v>237</v>
      </c>
      <c r="F1288" s="7">
        <v>0</v>
      </c>
      <c r="G1288" s="15">
        <v>0.34375</v>
      </c>
    </row>
    <row r="1289" spans="1:7" x14ac:dyDescent="0.6">
      <c r="A1289" s="14">
        <v>45168</v>
      </c>
      <c r="B1289" t="s">
        <v>3</v>
      </c>
      <c r="C1289" t="s">
        <v>277</v>
      </c>
      <c r="D1289" t="s">
        <v>269</v>
      </c>
      <c r="E1289" s="7">
        <v>5147</v>
      </c>
      <c r="F1289" s="7">
        <v>0</v>
      </c>
      <c r="G1289" s="15">
        <v>0.34375</v>
      </c>
    </row>
    <row r="1290" spans="1:7" x14ac:dyDescent="0.6">
      <c r="A1290" s="14">
        <v>45168</v>
      </c>
      <c r="B1290" t="s">
        <v>3</v>
      </c>
      <c r="C1290" t="s">
        <v>277</v>
      </c>
      <c r="D1290" t="s">
        <v>179</v>
      </c>
      <c r="E1290" s="7">
        <v>18371</v>
      </c>
      <c r="F1290" s="7">
        <v>0</v>
      </c>
      <c r="G1290" s="15">
        <v>0.34375</v>
      </c>
    </row>
    <row r="1291" spans="1:7" x14ac:dyDescent="0.6">
      <c r="A1291" s="14">
        <v>45168</v>
      </c>
      <c r="B1291" t="s">
        <v>3</v>
      </c>
      <c r="C1291" t="s">
        <v>277</v>
      </c>
      <c r="D1291" t="s">
        <v>220</v>
      </c>
      <c r="E1291" s="7">
        <v>2</v>
      </c>
      <c r="F1291" s="7">
        <v>0</v>
      </c>
      <c r="G1291" s="15">
        <v>0.34375</v>
      </c>
    </row>
    <row r="1292" spans="1:7" x14ac:dyDescent="0.6">
      <c r="A1292" s="14">
        <v>45168</v>
      </c>
      <c r="B1292" t="s">
        <v>3</v>
      </c>
      <c r="C1292" t="s">
        <v>277</v>
      </c>
      <c r="D1292" t="s">
        <v>202</v>
      </c>
      <c r="E1292" s="7">
        <v>1001</v>
      </c>
      <c r="F1292" s="7">
        <v>0</v>
      </c>
      <c r="G1292" s="15">
        <v>0.34375</v>
      </c>
    </row>
    <row r="1293" spans="1:7" x14ac:dyDescent="0.6">
      <c r="A1293" s="14">
        <v>45168</v>
      </c>
      <c r="B1293" t="s">
        <v>3</v>
      </c>
      <c r="C1293" t="s">
        <v>277</v>
      </c>
      <c r="D1293" t="s">
        <v>72</v>
      </c>
      <c r="E1293" s="7">
        <v>111</v>
      </c>
      <c r="F1293" s="7">
        <v>1</v>
      </c>
      <c r="G1293" s="15">
        <v>0.34375</v>
      </c>
    </row>
    <row r="1294" spans="1:7" x14ac:dyDescent="0.6">
      <c r="A1294" s="14">
        <v>45168</v>
      </c>
      <c r="B1294" t="s">
        <v>3</v>
      </c>
      <c r="C1294" t="s">
        <v>278</v>
      </c>
      <c r="D1294" t="s">
        <v>102</v>
      </c>
      <c r="E1294" s="7">
        <v>41999</v>
      </c>
      <c r="F1294" s="7">
        <v>0</v>
      </c>
      <c r="G1294" s="15">
        <v>0.34375</v>
      </c>
    </row>
    <row r="1295" spans="1:7" x14ac:dyDescent="0.6">
      <c r="A1295" s="14">
        <v>45168</v>
      </c>
      <c r="B1295" t="s">
        <v>3</v>
      </c>
      <c r="C1295" t="s">
        <v>279</v>
      </c>
      <c r="D1295" t="s">
        <v>80</v>
      </c>
      <c r="E1295" s="7">
        <v>9</v>
      </c>
      <c r="F1295" s="7">
        <v>0</v>
      </c>
      <c r="G1295" s="15">
        <v>0.34375</v>
      </c>
    </row>
    <row r="1296" spans="1:7" x14ac:dyDescent="0.6">
      <c r="A1296" s="14">
        <v>45168</v>
      </c>
      <c r="B1296" t="s">
        <v>3</v>
      </c>
      <c r="C1296" t="s">
        <v>279</v>
      </c>
      <c r="D1296" t="s">
        <v>108</v>
      </c>
      <c r="E1296" s="7">
        <v>2</v>
      </c>
      <c r="F1296" s="7">
        <v>0</v>
      </c>
      <c r="G1296" s="15">
        <v>0.34375</v>
      </c>
    </row>
    <row r="1297" spans="1:7" x14ac:dyDescent="0.6">
      <c r="A1297" s="14">
        <v>45168</v>
      </c>
      <c r="B1297" t="s">
        <v>3</v>
      </c>
      <c r="C1297" t="s">
        <v>279</v>
      </c>
      <c r="D1297" t="s">
        <v>114</v>
      </c>
      <c r="E1297" s="7">
        <v>3281</v>
      </c>
      <c r="F1297" s="7">
        <v>4</v>
      </c>
      <c r="G1297" s="15">
        <v>0.34375</v>
      </c>
    </row>
    <row r="1298" spans="1:7" x14ac:dyDescent="0.6">
      <c r="A1298" s="14">
        <v>45168</v>
      </c>
      <c r="B1298" t="s">
        <v>3</v>
      </c>
      <c r="C1298" t="s">
        <v>279</v>
      </c>
      <c r="D1298" t="s">
        <v>143</v>
      </c>
      <c r="E1298" s="7">
        <v>338</v>
      </c>
      <c r="F1298" s="7">
        <v>0</v>
      </c>
      <c r="G1298" s="15">
        <v>0.34375</v>
      </c>
    </row>
    <row r="1299" spans="1:7" x14ac:dyDescent="0.6">
      <c r="A1299" s="14">
        <v>45168</v>
      </c>
      <c r="B1299" t="s">
        <v>3</v>
      </c>
      <c r="C1299" t="s">
        <v>279</v>
      </c>
      <c r="D1299" t="s">
        <v>157</v>
      </c>
      <c r="E1299" s="7">
        <v>1</v>
      </c>
      <c r="F1299" s="7">
        <v>0</v>
      </c>
      <c r="G1299" s="15">
        <v>0.34375</v>
      </c>
    </row>
    <row r="1300" spans="1:7" x14ac:dyDescent="0.6">
      <c r="A1300" s="14">
        <v>45168</v>
      </c>
      <c r="B1300" t="s">
        <v>3</v>
      </c>
      <c r="C1300" t="s">
        <v>279</v>
      </c>
      <c r="D1300" t="s">
        <v>175</v>
      </c>
      <c r="E1300" s="7">
        <v>2279</v>
      </c>
      <c r="F1300" s="7">
        <v>0</v>
      </c>
      <c r="G1300" s="15">
        <v>0.34375</v>
      </c>
    </row>
    <row r="1301" spans="1:7" x14ac:dyDescent="0.6">
      <c r="A1301" s="14">
        <v>45168</v>
      </c>
      <c r="B1301" t="s">
        <v>3</v>
      </c>
      <c r="C1301" t="s">
        <v>279</v>
      </c>
      <c r="D1301" t="s">
        <v>65</v>
      </c>
      <c r="E1301" s="7">
        <v>81</v>
      </c>
      <c r="F1301" s="7">
        <v>0</v>
      </c>
      <c r="G1301" s="15">
        <v>0.34375</v>
      </c>
    </row>
    <row r="1302" spans="1:7" x14ac:dyDescent="0.6">
      <c r="A1302" s="14">
        <v>45168</v>
      </c>
      <c r="B1302" t="s">
        <v>3</v>
      </c>
      <c r="C1302" t="s">
        <v>279</v>
      </c>
      <c r="D1302" t="s">
        <v>197</v>
      </c>
      <c r="E1302" s="7">
        <v>47</v>
      </c>
      <c r="F1302" s="7">
        <v>0</v>
      </c>
      <c r="G1302" s="15">
        <v>0.34375</v>
      </c>
    </row>
    <row r="1303" spans="1:7" x14ac:dyDescent="0.6">
      <c r="A1303" s="14">
        <v>45168</v>
      </c>
      <c r="B1303" t="s">
        <v>3</v>
      </c>
      <c r="C1303" t="s">
        <v>279</v>
      </c>
      <c r="D1303" t="s">
        <v>208</v>
      </c>
      <c r="E1303" s="7">
        <v>2471</v>
      </c>
      <c r="F1303" s="7">
        <v>0</v>
      </c>
      <c r="G1303" s="15">
        <v>0.34375</v>
      </c>
    </row>
    <row r="1304" spans="1:7" x14ac:dyDescent="0.6">
      <c r="A1304" s="14">
        <v>45168</v>
      </c>
      <c r="B1304" t="s">
        <v>3</v>
      </c>
      <c r="C1304" t="s">
        <v>280</v>
      </c>
      <c r="D1304" t="s">
        <v>7</v>
      </c>
      <c r="E1304" s="7">
        <v>2301</v>
      </c>
      <c r="F1304" s="7">
        <v>1</v>
      </c>
      <c r="G1304" s="15">
        <v>0.34375</v>
      </c>
    </row>
    <row r="1305" spans="1:7" x14ac:dyDescent="0.6">
      <c r="A1305" s="14">
        <v>45168</v>
      </c>
      <c r="B1305" t="s">
        <v>3</v>
      </c>
      <c r="C1305" t="s">
        <v>280</v>
      </c>
      <c r="D1305" t="s">
        <v>12</v>
      </c>
      <c r="E1305" s="7">
        <v>164</v>
      </c>
      <c r="F1305" s="7">
        <v>0</v>
      </c>
      <c r="G1305" s="15">
        <v>0.34375</v>
      </c>
    </row>
    <row r="1306" spans="1:7" x14ac:dyDescent="0.6">
      <c r="A1306" s="14">
        <v>45168</v>
      </c>
      <c r="B1306" t="s">
        <v>3</v>
      </c>
      <c r="C1306" t="s">
        <v>280</v>
      </c>
      <c r="D1306" t="s">
        <v>104</v>
      </c>
      <c r="E1306" s="7">
        <v>40</v>
      </c>
      <c r="F1306" s="7">
        <v>0</v>
      </c>
      <c r="G1306" s="15">
        <v>0.34375</v>
      </c>
    </row>
    <row r="1307" spans="1:7" x14ac:dyDescent="0.6">
      <c r="A1307" s="14">
        <v>45168</v>
      </c>
      <c r="B1307" t="s">
        <v>3</v>
      </c>
      <c r="C1307" t="s">
        <v>280</v>
      </c>
      <c r="D1307" t="s">
        <v>112</v>
      </c>
      <c r="E1307" s="7">
        <v>153</v>
      </c>
      <c r="F1307" s="7">
        <v>0</v>
      </c>
      <c r="G1307" s="15">
        <v>0.34375</v>
      </c>
    </row>
    <row r="1308" spans="1:7" x14ac:dyDescent="0.6">
      <c r="A1308" s="14">
        <v>45168</v>
      </c>
      <c r="B1308" t="s">
        <v>3</v>
      </c>
      <c r="C1308" t="s">
        <v>280</v>
      </c>
      <c r="D1308" t="s">
        <v>115</v>
      </c>
      <c r="E1308" s="7">
        <v>6825</v>
      </c>
      <c r="F1308" s="7">
        <v>0</v>
      </c>
      <c r="G1308" s="15">
        <v>0.34375</v>
      </c>
    </row>
    <row r="1309" spans="1:7" x14ac:dyDescent="0.6">
      <c r="A1309" s="14">
        <v>45168</v>
      </c>
      <c r="B1309" t="s">
        <v>3</v>
      </c>
      <c r="C1309" t="s">
        <v>280</v>
      </c>
      <c r="D1309" t="s">
        <v>117</v>
      </c>
      <c r="E1309" s="7">
        <v>341</v>
      </c>
      <c r="F1309" s="7">
        <v>0</v>
      </c>
      <c r="G1309" s="15">
        <v>0.34375</v>
      </c>
    </row>
    <row r="1310" spans="1:7" x14ac:dyDescent="0.6">
      <c r="A1310" s="14">
        <v>45168</v>
      </c>
      <c r="B1310" t="s">
        <v>3</v>
      </c>
      <c r="C1310" t="s">
        <v>280</v>
      </c>
      <c r="D1310" t="s">
        <v>132</v>
      </c>
      <c r="E1310" s="7">
        <v>57</v>
      </c>
      <c r="F1310" s="7">
        <v>0</v>
      </c>
      <c r="G1310" s="15">
        <v>0.34375</v>
      </c>
    </row>
    <row r="1311" spans="1:7" x14ac:dyDescent="0.6">
      <c r="A1311" s="14">
        <v>45168</v>
      </c>
      <c r="B1311" t="s">
        <v>3</v>
      </c>
      <c r="C1311" t="s">
        <v>280</v>
      </c>
      <c r="D1311" t="s">
        <v>40</v>
      </c>
      <c r="E1311" s="7">
        <v>625</v>
      </c>
      <c r="F1311" s="7">
        <v>0</v>
      </c>
      <c r="G1311" s="15">
        <v>0.34375</v>
      </c>
    </row>
    <row r="1312" spans="1:7" x14ac:dyDescent="0.6">
      <c r="A1312" s="14">
        <v>45168</v>
      </c>
      <c r="B1312" t="s">
        <v>3</v>
      </c>
      <c r="C1312" t="s">
        <v>280</v>
      </c>
      <c r="D1312" t="s">
        <v>161</v>
      </c>
      <c r="E1312" s="7">
        <v>31</v>
      </c>
      <c r="F1312" s="7">
        <v>0</v>
      </c>
      <c r="G1312" s="15">
        <v>0.34375</v>
      </c>
    </row>
    <row r="1313" spans="1:7" x14ac:dyDescent="0.6">
      <c r="A1313" s="14">
        <v>45168</v>
      </c>
      <c r="B1313" t="s">
        <v>3</v>
      </c>
      <c r="C1313" t="s">
        <v>280</v>
      </c>
      <c r="D1313" t="s">
        <v>162</v>
      </c>
      <c r="E1313" s="7">
        <v>7619</v>
      </c>
      <c r="F1313" s="7">
        <v>19</v>
      </c>
      <c r="G1313" s="15">
        <v>0.34375</v>
      </c>
    </row>
    <row r="1314" spans="1:7" x14ac:dyDescent="0.6">
      <c r="A1314" s="14">
        <v>45168</v>
      </c>
      <c r="B1314" t="s">
        <v>3</v>
      </c>
      <c r="C1314" t="s">
        <v>280</v>
      </c>
      <c r="D1314" t="s">
        <v>191</v>
      </c>
      <c r="E1314" s="7">
        <v>8</v>
      </c>
      <c r="F1314" s="7">
        <v>0</v>
      </c>
      <c r="G1314" s="15">
        <v>0.34375</v>
      </c>
    </row>
    <row r="1315" spans="1:7" x14ac:dyDescent="0.6">
      <c r="A1315" s="14">
        <v>45168</v>
      </c>
      <c r="B1315" t="s">
        <v>3</v>
      </c>
      <c r="C1315" t="s">
        <v>280</v>
      </c>
      <c r="D1315" t="s">
        <v>192</v>
      </c>
      <c r="E1315" s="7">
        <v>9</v>
      </c>
      <c r="F1315" s="7">
        <v>0</v>
      </c>
      <c r="G1315" s="15">
        <v>0.34375</v>
      </c>
    </row>
    <row r="1316" spans="1:7" x14ac:dyDescent="0.6">
      <c r="A1316" s="14">
        <v>45168</v>
      </c>
      <c r="B1316" t="s">
        <v>3</v>
      </c>
      <c r="C1316" t="s">
        <v>280</v>
      </c>
      <c r="D1316" t="s">
        <v>197</v>
      </c>
      <c r="E1316" s="7">
        <v>245</v>
      </c>
      <c r="F1316" s="7">
        <v>0</v>
      </c>
      <c r="G1316" s="15">
        <v>0.34375</v>
      </c>
    </row>
    <row r="1317" spans="1:7" x14ac:dyDescent="0.6">
      <c r="A1317" s="14">
        <v>45168</v>
      </c>
      <c r="B1317" t="s">
        <v>3</v>
      </c>
      <c r="C1317" t="s">
        <v>280</v>
      </c>
      <c r="D1317" t="s">
        <v>220</v>
      </c>
      <c r="E1317" s="7">
        <v>30</v>
      </c>
      <c r="F1317" s="7">
        <v>0</v>
      </c>
      <c r="G1317" s="15">
        <v>0.34375</v>
      </c>
    </row>
    <row r="1318" spans="1:7" x14ac:dyDescent="0.6">
      <c r="A1318" s="14">
        <v>45168</v>
      </c>
      <c r="B1318" t="s">
        <v>3</v>
      </c>
      <c r="C1318" t="s">
        <v>280</v>
      </c>
      <c r="D1318" t="s">
        <v>211</v>
      </c>
      <c r="E1318" s="7">
        <v>7051</v>
      </c>
      <c r="F1318" s="7">
        <v>0</v>
      </c>
      <c r="G1318" s="15">
        <v>0.34375</v>
      </c>
    </row>
    <row r="1319" spans="1:7" x14ac:dyDescent="0.6">
      <c r="A1319" s="14">
        <v>45168</v>
      </c>
      <c r="B1319" t="s">
        <v>3</v>
      </c>
      <c r="C1319" t="s">
        <v>281</v>
      </c>
      <c r="D1319" t="s">
        <v>79</v>
      </c>
      <c r="E1319" s="7">
        <v>374</v>
      </c>
      <c r="F1319" s="7">
        <v>0</v>
      </c>
      <c r="G1319" s="15">
        <v>0.34375</v>
      </c>
    </row>
    <row r="1320" spans="1:7" x14ac:dyDescent="0.6">
      <c r="A1320" s="14">
        <v>45168</v>
      </c>
      <c r="B1320" t="s">
        <v>3</v>
      </c>
      <c r="C1320" t="s">
        <v>281</v>
      </c>
      <c r="D1320" t="s">
        <v>93</v>
      </c>
      <c r="E1320" s="7">
        <v>27991</v>
      </c>
      <c r="F1320" s="7">
        <v>0</v>
      </c>
      <c r="G1320" s="15">
        <v>0.34375</v>
      </c>
    </row>
    <row r="1321" spans="1:7" x14ac:dyDescent="0.6">
      <c r="A1321" s="14">
        <v>45168</v>
      </c>
      <c r="B1321" t="s">
        <v>3</v>
      </c>
      <c r="C1321" t="s">
        <v>281</v>
      </c>
      <c r="D1321" t="s">
        <v>97</v>
      </c>
      <c r="E1321" s="7">
        <v>10149</v>
      </c>
      <c r="F1321" s="7">
        <v>0</v>
      </c>
      <c r="G1321" s="15">
        <v>0.34375</v>
      </c>
    </row>
    <row r="1322" spans="1:7" x14ac:dyDescent="0.6">
      <c r="A1322" s="14">
        <v>45168</v>
      </c>
      <c r="B1322" t="s">
        <v>3</v>
      </c>
      <c r="C1322" t="s">
        <v>281</v>
      </c>
      <c r="D1322" t="s">
        <v>125</v>
      </c>
      <c r="E1322" s="7">
        <v>2589</v>
      </c>
      <c r="F1322" s="7">
        <v>0</v>
      </c>
      <c r="G1322" s="15">
        <v>0.34375</v>
      </c>
    </row>
    <row r="1323" spans="1:7" x14ac:dyDescent="0.6">
      <c r="A1323" s="14">
        <v>45168</v>
      </c>
      <c r="B1323" t="s">
        <v>3</v>
      </c>
      <c r="C1323" t="s">
        <v>281</v>
      </c>
      <c r="D1323" t="s">
        <v>131</v>
      </c>
      <c r="E1323" s="7">
        <v>22809</v>
      </c>
      <c r="F1323" s="7">
        <v>1</v>
      </c>
      <c r="G1323" s="15">
        <v>0.34375</v>
      </c>
    </row>
    <row r="1324" spans="1:7" x14ac:dyDescent="0.6">
      <c r="A1324" s="14">
        <v>45168</v>
      </c>
      <c r="B1324" t="s">
        <v>3</v>
      </c>
      <c r="C1324" t="s">
        <v>281</v>
      </c>
      <c r="D1324" t="s">
        <v>28</v>
      </c>
      <c r="E1324" s="7">
        <v>11</v>
      </c>
      <c r="F1324" s="7">
        <v>0</v>
      </c>
      <c r="G1324" s="15">
        <v>0.34375</v>
      </c>
    </row>
    <row r="1325" spans="1:7" x14ac:dyDescent="0.6">
      <c r="A1325" s="14">
        <v>45168</v>
      </c>
      <c r="B1325" t="s">
        <v>3</v>
      </c>
      <c r="C1325" t="s">
        <v>281</v>
      </c>
      <c r="D1325" t="s">
        <v>165</v>
      </c>
      <c r="E1325" s="7">
        <v>16451</v>
      </c>
      <c r="F1325" s="7">
        <v>0</v>
      </c>
      <c r="G1325" s="15">
        <v>0.34375</v>
      </c>
    </row>
    <row r="1326" spans="1:7" x14ac:dyDescent="0.6">
      <c r="A1326" s="14">
        <v>45168</v>
      </c>
      <c r="B1326" t="s">
        <v>3</v>
      </c>
      <c r="C1326" t="s">
        <v>281</v>
      </c>
      <c r="D1326" t="s">
        <v>220</v>
      </c>
      <c r="E1326" s="7">
        <v>426</v>
      </c>
      <c r="F1326" s="7">
        <v>0</v>
      </c>
      <c r="G1326" s="15">
        <v>0.34375</v>
      </c>
    </row>
    <row r="1327" spans="1:7" x14ac:dyDescent="0.6">
      <c r="A1327" s="14">
        <v>45168</v>
      </c>
      <c r="B1327" t="s">
        <v>3</v>
      </c>
      <c r="C1327" t="s">
        <v>281</v>
      </c>
      <c r="D1327" t="s">
        <v>200</v>
      </c>
      <c r="E1327" s="7">
        <v>27933</v>
      </c>
      <c r="F1327" s="7">
        <v>3</v>
      </c>
      <c r="G1327" s="15">
        <v>0.34375</v>
      </c>
    </row>
    <row r="1328" spans="1:7" x14ac:dyDescent="0.6">
      <c r="A1328" s="14">
        <v>45168</v>
      </c>
      <c r="B1328" t="s">
        <v>3</v>
      </c>
      <c r="C1328" t="s">
        <v>281</v>
      </c>
      <c r="D1328" t="s">
        <v>207</v>
      </c>
      <c r="E1328" s="7">
        <v>26047</v>
      </c>
      <c r="F1328" s="7">
        <v>0</v>
      </c>
      <c r="G1328" s="15">
        <v>0.34375</v>
      </c>
    </row>
    <row r="1329" spans="1:7" x14ac:dyDescent="0.6">
      <c r="A1329" s="14">
        <v>45168</v>
      </c>
      <c r="B1329" t="s">
        <v>3</v>
      </c>
      <c r="C1329" t="s">
        <v>242</v>
      </c>
      <c r="D1329" t="s">
        <v>84</v>
      </c>
      <c r="E1329" s="7">
        <v>8505</v>
      </c>
      <c r="F1329" s="7">
        <v>2</v>
      </c>
      <c r="G1329" s="15">
        <v>0.34375</v>
      </c>
    </row>
    <row r="1330" spans="1:7" x14ac:dyDescent="0.6">
      <c r="A1330" s="14">
        <v>45168</v>
      </c>
      <c r="B1330" t="s">
        <v>3</v>
      </c>
      <c r="C1330" t="s">
        <v>242</v>
      </c>
      <c r="D1330" t="s">
        <v>90</v>
      </c>
      <c r="E1330" s="7">
        <v>10058</v>
      </c>
      <c r="F1330" s="7">
        <v>0</v>
      </c>
      <c r="G1330" s="15">
        <v>0.34375</v>
      </c>
    </row>
    <row r="1331" spans="1:7" x14ac:dyDescent="0.6">
      <c r="A1331" s="14">
        <v>45168</v>
      </c>
      <c r="B1331" t="s">
        <v>3</v>
      </c>
      <c r="C1331" t="s">
        <v>242</v>
      </c>
      <c r="D1331" t="s">
        <v>94</v>
      </c>
      <c r="E1331" s="7">
        <v>3489</v>
      </c>
      <c r="F1331" s="7">
        <v>108</v>
      </c>
      <c r="G1331" s="15">
        <v>0.34375</v>
      </c>
    </row>
    <row r="1332" spans="1:7" x14ac:dyDescent="0.6">
      <c r="A1332" s="14">
        <v>45168</v>
      </c>
      <c r="B1332" t="s">
        <v>3</v>
      </c>
      <c r="C1332" t="s">
        <v>242</v>
      </c>
      <c r="D1332" t="s">
        <v>130</v>
      </c>
      <c r="E1332" s="7">
        <v>5481</v>
      </c>
      <c r="F1332" s="7">
        <v>79</v>
      </c>
      <c r="G1332" s="15">
        <v>0.34375</v>
      </c>
    </row>
    <row r="1333" spans="1:7" x14ac:dyDescent="0.6">
      <c r="A1333" s="14">
        <v>45168</v>
      </c>
      <c r="B1333" t="s">
        <v>3</v>
      </c>
      <c r="C1333" t="s">
        <v>242</v>
      </c>
      <c r="D1333" t="s">
        <v>201</v>
      </c>
      <c r="E1333" s="7">
        <v>798</v>
      </c>
      <c r="F1333" s="7">
        <v>0</v>
      </c>
      <c r="G1333" s="15">
        <v>0.34375</v>
      </c>
    </row>
    <row r="1334" spans="1:7" x14ac:dyDescent="0.6">
      <c r="A1334" s="14">
        <v>45168</v>
      </c>
      <c r="B1334" t="s">
        <v>3</v>
      </c>
      <c r="C1334" t="s">
        <v>242</v>
      </c>
      <c r="D1334" t="s">
        <v>203</v>
      </c>
      <c r="E1334" s="7">
        <v>648</v>
      </c>
      <c r="F1334" s="7">
        <v>0</v>
      </c>
      <c r="G1334" s="15">
        <v>0.34375</v>
      </c>
    </row>
    <row r="1335" spans="1:7" x14ac:dyDescent="0.6">
      <c r="A1335" s="14">
        <v>45168</v>
      </c>
      <c r="B1335" t="s">
        <v>3</v>
      </c>
      <c r="C1335" t="s">
        <v>282</v>
      </c>
      <c r="D1335" t="s">
        <v>87</v>
      </c>
      <c r="E1335" s="7">
        <v>86</v>
      </c>
      <c r="F1335" s="7">
        <v>0</v>
      </c>
      <c r="G1335" s="15">
        <v>0.34375</v>
      </c>
    </row>
    <row r="1336" spans="1:7" x14ac:dyDescent="0.6">
      <c r="A1336" s="14">
        <v>45168</v>
      </c>
      <c r="B1336" t="s">
        <v>3</v>
      </c>
      <c r="C1336" t="s">
        <v>282</v>
      </c>
      <c r="D1336" t="s">
        <v>88</v>
      </c>
      <c r="E1336" s="7">
        <v>6559</v>
      </c>
      <c r="F1336" s="7">
        <v>0</v>
      </c>
      <c r="G1336" s="15">
        <v>0.34375</v>
      </c>
    </row>
    <row r="1337" spans="1:7" x14ac:dyDescent="0.6">
      <c r="A1337" s="14">
        <v>45168</v>
      </c>
      <c r="B1337" t="s">
        <v>3</v>
      </c>
      <c r="C1337" t="s">
        <v>282</v>
      </c>
      <c r="D1337" t="s">
        <v>119</v>
      </c>
      <c r="E1337" s="7">
        <v>1105</v>
      </c>
      <c r="F1337" s="7">
        <v>0</v>
      </c>
      <c r="G1337" s="15">
        <v>0.34375</v>
      </c>
    </row>
    <row r="1338" spans="1:7" x14ac:dyDescent="0.6">
      <c r="A1338" s="14">
        <v>45168</v>
      </c>
      <c r="B1338" t="s">
        <v>3</v>
      </c>
      <c r="C1338" t="s">
        <v>282</v>
      </c>
      <c r="D1338" t="s">
        <v>121</v>
      </c>
      <c r="E1338" s="7">
        <v>57</v>
      </c>
      <c r="F1338" s="7">
        <v>0</v>
      </c>
      <c r="G1338" s="15">
        <v>0.34375</v>
      </c>
    </row>
    <row r="1339" spans="1:7" x14ac:dyDescent="0.6">
      <c r="A1339" s="14">
        <v>45168</v>
      </c>
      <c r="B1339" t="s">
        <v>3</v>
      </c>
      <c r="C1339" t="s">
        <v>282</v>
      </c>
      <c r="D1339" t="s">
        <v>147</v>
      </c>
      <c r="E1339" s="7">
        <v>3386</v>
      </c>
      <c r="F1339" s="7">
        <v>1</v>
      </c>
      <c r="G1339" s="15">
        <v>0.34375</v>
      </c>
    </row>
    <row r="1340" spans="1:7" x14ac:dyDescent="0.6">
      <c r="A1340" s="14">
        <v>45168</v>
      </c>
      <c r="B1340" t="s">
        <v>3</v>
      </c>
      <c r="C1340" t="s">
        <v>282</v>
      </c>
      <c r="D1340" t="s">
        <v>179</v>
      </c>
      <c r="E1340" s="7">
        <v>280</v>
      </c>
      <c r="F1340" s="7">
        <v>0</v>
      </c>
      <c r="G1340" s="15">
        <v>0.34375</v>
      </c>
    </row>
    <row r="1341" spans="1:7" x14ac:dyDescent="0.6">
      <c r="A1341" s="14">
        <v>45168</v>
      </c>
      <c r="B1341" t="s">
        <v>3</v>
      </c>
      <c r="C1341" t="s">
        <v>282</v>
      </c>
      <c r="D1341" t="s">
        <v>182</v>
      </c>
      <c r="E1341" s="7">
        <v>6363</v>
      </c>
      <c r="F1341" s="7">
        <v>103</v>
      </c>
      <c r="G1341" s="15">
        <v>0.34375</v>
      </c>
    </row>
    <row r="1342" spans="1:7" x14ac:dyDescent="0.6">
      <c r="A1342" s="14">
        <v>45168</v>
      </c>
      <c r="B1342" t="s">
        <v>3</v>
      </c>
      <c r="C1342" t="s">
        <v>283</v>
      </c>
      <c r="D1342" t="s">
        <v>99</v>
      </c>
      <c r="E1342" s="7">
        <v>439</v>
      </c>
      <c r="F1342" s="7">
        <v>0</v>
      </c>
      <c r="G1342" s="15">
        <v>0.34375</v>
      </c>
    </row>
    <row r="1343" spans="1:7" x14ac:dyDescent="0.6">
      <c r="A1343" s="14">
        <v>45168</v>
      </c>
      <c r="B1343" t="s">
        <v>3</v>
      </c>
      <c r="C1343" t="s">
        <v>283</v>
      </c>
      <c r="D1343" t="s">
        <v>17</v>
      </c>
      <c r="E1343" s="7">
        <v>105</v>
      </c>
      <c r="F1343" s="7">
        <v>0</v>
      </c>
      <c r="G1343" s="15">
        <v>0.34375</v>
      </c>
    </row>
    <row r="1344" spans="1:7" x14ac:dyDescent="0.6">
      <c r="A1344" s="14">
        <v>45168</v>
      </c>
      <c r="B1344" t="s">
        <v>3</v>
      </c>
      <c r="C1344" t="s">
        <v>283</v>
      </c>
      <c r="D1344" t="s">
        <v>120</v>
      </c>
      <c r="E1344" s="7">
        <v>57</v>
      </c>
      <c r="F1344" s="7">
        <v>0</v>
      </c>
      <c r="G1344" s="15">
        <v>0.34375</v>
      </c>
    </row>
    <row r="1345" spans="1:7" x14ac:dyDescent="0.6">
      <c r="A1345" s="14">
        <v>45168</v>
      </c>
      <c r="B1345" t="s">
        <v>3</v>
      </c>
      <c r="C1345" t="s">
        <v>283</v>
      </c>
      <c r="D1345" t="s">
        <v>133</v>
      </c>
      <c r="E1345" s="7">
        <v>4145</v>
      </c>
      <c r="F1345" s="7">
        <v>0</v>
      </c>
      <c r="G1345" s="15">
        <v>0.34375</v>
      </c>
    </row>
    <row r="1346" spans="1:7" x14ac:dyDescent="0.6">
      <c r="A1346" s="14">
        <v>45168</v>
      </c>
      <c r="B1346" t="s">
        <v>3</v>
      </c>
      <c r="C1346" t="s">
        <v>283</v>
      </c>
      <c r="D1346" t="s">
        <v>137</v>
      </c>
      <c r="E1346" s="7">
        <v>981</v>
      </c>
      <c r="F1346" s="7">
        <v>0</v>
      </c>
      <c r="G1346" s="15">
        <v>0.34375</v>
      </c>
    </row>
    <row r="1347" spans="1:7" x14ac:dyDescent="0.6">
      <c r="A1347" s="14">
        <v>45168</v>
      </c>
      <c r="B1347" t="s">
        <v>3</v>
      </c>
      <c r="C1347" t="s">
        <v>283</v>
      </c>
      <c r="D1347" t="s">
        <v>153</v>
      </c>
      <c r="E1347" s="7">
        <v>5120</v>
      </c>
      <c r="F1347" s="7">
        <v>0</v>
      </c>
      <c r="G1347" s="15">
        <v>0.34375</v>
      </c>
    </row>
    <row r="1348" spans="1:7" x14ac:dyDescent="0.6">
      <c r="A1348" s="14">
        <v>45168</v>
      </c>
      <c r="B1348" t="s">
        <v>3</v>
      </c>
      <c r="C1348" t="s">
        <v>283</v>
      </c>
      <c r="D1348" t="s">
        <v>44</v>
      </c>
      <c r="E1348" s="7">
        <v>355</v>
      </c>
      <c r="F1348" s="7">
        <v>0</v>
      </c>
      <c r="G1348" s="15">
        <v>0.34375</v>
      </c>
    </row>
    <row r="1349" spans="1:7" x14ac:dyDescent="0.6">
      <c r="A1349" s="14">
        <v>45168</v>
      </c>
      <c r="B1349" t="s">
        <v>3</v>
      </c>
      <c r="C1349" t="s">
        <v>283</v>
      </c>
      <c r="D1349" t="s">
        <v>164</v>
      </c>
      <c r="E1349" s="7">
        <v>898</v>
      </c>
      <c r="F1349" s="7">
        <v>0</v>
      </c>
      <c r="G1349" s="15">
        <v>0.34375</v>
      </c>
    </row>
    <row r="1350" spans="1:7" x14ac:dyDescent="0.6">
      <c r="A1350" s="14">
        <v>45168</v>
      </c>
      <c r="B1350" t="s">
        <v>3</v>
      </c>
      <c r="C1350" t="s">
        <v>283</v>
      </c>
      <c r="D1350" t="s">
        <v>168</v>
      </c>
      <c r="E1350" s="7">
        <v>37</v>
      </c>
      <c r="F1350" s="7">
        <v>0</v>
      </c>
      <c r="G1350" s="15">
        <v>0.34375</v>
      </c>
    </row>
    <row r="1351" spans="1:7" x14ac:dyDescent="0.6">
      <c r="A1351" s="14">
        <v>45168</v>
      </c>
      <c r="B1351" t="s">
        <v>3</v>
      </c>
      <c r="C1351" t="s">
        <v>283</v>
      </c>
      <c r="D1351" t="s">
        <v>169</v>
      </c>
      <c r="E1351" s="7">
        <v>6212</v>
      </c>
      <c r="F1351" s="7">
        <v>0</v>
      </c>
      <c r="G1351" s="15">
        <v>0.34375</v>
      </c>
    </row>
    <row r="1352" spans="1:7" x14ac:dyDescent="0.6">
      <c r="A1352" s="14">
        <v>45168</v>
      </c>
      <c r="B1352" t="s">
        <v>3</v>
      </c>
      <c r="C1352" t="s">
        <v>283</v>
      </c>
      <c r="D1352" t="s">
        <v>187</v>
      </c>
      <c r="E1352" s="7">
        <v>2278</v>
      </c>
      <c r="F1352" s="7">
        <v>0</v>
      </c>
      <c r="G1352" s="15">
        <v>0.34375</v>
      </c>
    </row>
    <row r="1353" spans="1:7" x14ac:dyDescent="0.6">
      <c r="A1353" s="14">
        <v>45168</v>
      </c>
      <c r="B1353" t="s">
        <v>3</v>
      </c>
      <c r="C1353" t="s">
        <v>283</v>
      </c>
      <c r="D1353" t="s">
        <v>220</v>
      </c>
      <c r="E1353" s="7">
        <v>1</v>
      </c>
      <c r="F1353" s="7">
        <v>0</v>
      </c>
      <c r="G1353" s="15">
        <v>0.34375</v>
      </c>
    </row>
    <row r="1354" spans="1:7" x14ac:dyDescent="0.6">
      <c r="A1354" s="14">
        <v>45168</v>
      </c>
      <c r="B1354" t="s">
        <v>3</v>
      </c>
      <c r="C1354" t="s">
        <v>283</v>
      </c>
      <c r="D1354" t="s">
        <v>202</v>
      </c>
      <c r="E1354" s="7">
        <v>1</v>
      </c>
      <c r="F1354" s="7">
        <v>0</v>
      </c>
      <c r="G1354" s="15">
        <v>0.34375</v>
      </c>
    </row>
    <row r="1355" spans="1:7" x14ac:dyDescent="0.6">
      <c r="A1355" s="14">
        <v>45168</v>
      </c>
      <c r="B1355" t="s">
        <v>3</v>
      </c>
      <c r="C1355" t="s">
        <v>283</v>
      </c>
      <c r="D1355" t="s">
        <v>209</v>
      </c>
      <c r="E1355" s="7">
        <v>5666</v>
      </c>
      <c r="F1355" s="7">
        <v>0</v>
      </c>
      <c r="G1355" s="15">
        <v>0.34375</v>
      </c>
    </row>
    <row r="1356" spans="1:7" x14ac:dyDescent="0.6">
      <c r="A1356" s="14">
        <v>45168</v>
      </c>
      <c r="B1356" t="s">
        <v>3</v>
      </c>
      <c r="C1356" t="s">
        <v>284</v>
      </c>
      <c r="D1356" t="s">
        <v>73</v>
      </c>
      <c r="E1356" s="7">
        <v>9338</v>
      </c>
      <c r="F1356" s="7">
        <v>1372</v>
      </c>
      <c r="G1356" s="15">
        <v>0.34375</v>
      </c>
    </row>
    <row r="1357" spans="1:7" x14ac:dyDescent="0.6">
      <c r="A1357" s="14">
        <v>45168</v>
      </c>
      <c r="B1357" t="s">
        <v>3</v>
      </c>
      <c r="C1357" t="s">
        <v>284</v>
      </c>
      <c r="D1357" t="s">
        <v>74</v>
      </c>
      <c r="E1357" s="7">
        <v>2811</v>
      </c>
      <c r="F1357" s="7">
        <v>79</v>
      </c>
      <c r="G1357" s="15">
        <v>0.34375</v>
      </c>
    </row>
    <row r="1358" spans="1:7" x14ac:dyDescent="0.6">
      <c r="A1358" s="14">
        <v>45168</v>
      </c>
      <c r="B1358" t="s">
        <v>3</v>
      </c>
      <c r="C1358" t="s">
        <v>284</v>
      </c>
      <c r="D1358" t="s">
        <v>75</v>
      </c>
      <c r="E1358" s="7">
        <v>5398</v>
      </c>
      <c r="F1358" s="7">
        <v>1</v>
      </c>
      <c r="G1358" s="15">
        <v>0.34375</v>
      </c>
    </row>
    <row r="1359" spans="1:7" x14ac:dyDescent="0.6">
      <c r="A1359" s="14">
        <v>45168</v>
      </c>
      <c r="B1359" t="s">
        <v>3</v>
      </c>
      <c r="C1359" t="s">
        <v>284</v>
      </c>
      <c r="D1359" t="s">
        <v>80</v>
      </c>
      <c r="E1359" s="7">
        <v>5</v>
      </c>
      <c r="F1359" s="7">
        <v>0</v>
      </c>
      <c r="G1359" s="15">
        <v>0.34375</v>
      </c>
    </row>
    <row r="1360" spans="1:7" x14ac:dyDescent="0.6">
      <c r="A1360" s="14">
        <v>45168</v>
      </c>
      <c r="B1360" t="s">
        <v>3</v>
      </c>
      <c r="C1360" t="s">
        <v>284</v>
      </c>
      <c r="D1360" t="s">
        <v>84</v>
      </c>
      <c r="E1360" s="7">
        <v>298</v>
      </c>
      <c r="F1360" s="7">
        <v>0</v>
      </c>
      <c r="G1360" s="15">
        <v>0.34375</v>
      </c>
    </row>
    <row r="1361" spans="1:7" x14ac:dyDescent="0.6">
      <c r="A1361" s="14">
        <v>45168</v>
      </c>
      <c r="B1361" t="s">
        <v>3</v>
      </c>
      <c r="C1361" t="s">
        <v>284</v>
      </c>
      <c r="D1361" t="s">
        <v>103</v>
      </c>
      <c r="E1361" s="7">
        <v>14271</v>
      </c>
      <c r="F1361" s="7">
        <v>118</v>
      </c>
      <c r="G1361" s="15">
        <v>0.34375</v>
      </c>
    </row>
    <row r="1362" spans="1:7" x14ac:dyDescent="0.6">
      <c r="A1362" s="14">
        <v>45168</v>
      </c>
      <c r="B1362" t="s">
        <v>3</v>
      </c>
      <c r="C1362" t="s">
        <v>284</v>
      </c>
      <c r="D1362" t="s">
        <v>144</v>
      </c>
      <c r="E1362" s="7">
        <v>22</v>
      </c>
      <c r="F1362" s="7">
        <v>0</v>
      </c>
      <c r="G1362" s="15">
        <v>0.34375</v>
      </c>
    </row>
    <row r="1363" spans="1:7" x14ac:dyDescent="0.6">
      <c r="A1363" s="14">
        <v>45168</v>
      </c>
      <c r="B1363" t="s">
        <v>3</v>
      </c>
      <c r="C1363" t="s">
        <v>284</v>
      </c>
      <c r="D1363" t="s">
        <v>146</v>
      </c>
      <c r="E1363" s="7">
        <v>6382</v>
      </c>
      <c r="F1363" s="7">
        <v>2</v>
      </c>
      <c r="G1363" s="15">
        <v>0.34375</v>
      </c>
    </row>
    <row r="1364" spans="1:7" x14ac:dyDescent="0.6">
      <c r="A1364" s="14">
        <v>45168</v>
      </c>
      <c r="B1364" t="s">
        <v>3</v>
      </c>
      <c r="C1364" t="s">
        <v>284</v>
      </c>
      <c r="D1364" t="s">
        <v>163</v>
      </c>
      <c r="E1364" s="7">
        <v>0</v>
      </c>
      <c r="F1364" s="7">
        <v>0</v>
      </c>
      <c r="G1364" s="15">
        <v>0.34375</v>
      </c>
    </row>
    <row r="1365" spans="1:7" x14ac:dyDescent="0.6">
      <c r="A1365" s="14">
        <v>45168</v>
      </c>
      <c r="B1365" t="s">
        <v>3</v>
      </c>
      <c r="C1365" t="s">
        <v>284</v>
      </c>
      <c r="D1365" t="s">
        <v>173</v>
      </c>
      <c r="E1365" s="7">
        <v>7156</v>
      </c>
      <c r="F1365" s="7">
        <v>132</v>
      </c>
      <c r="G1365" s="15">
        <v>0.34375</v>
      </c>
    </row>
    <row r="1366" spans="1:7" x14ac:dyDescent="0.6">
      <c r="A1366" s="14">
        <v>45168</v>
      </c>
      <c r="B1366" t="s">
        <v>3</v>
      </c>
      <c r="C1366" t="s">
        <v>284</v>
      </c>
      <c r="D1366" t="s">
        <v>188</v>
      </c>
      <c r="E1366" s="7">
        <v>0</v>
      </c>
      <c r="F1366" s="7">
        <v>0</v>
      </c>
      <c r="G1366" s="15">
        <v>0.34375</v>
      </c>
    </row>
    <row r="1367" spans="1:7" x14ac:dyDescent="0.6">
      <c r="A1367" s="14">
        <v>45168</v>
      </c>
      <c r="B1367" t="s">
        <v>3</v>
      </c>
      <c r="C1367" t="s">
        <v>284</v>
      </c>
      <c r="D1367" t="s">
        <v>189</v>
      </c>
      <c r="E1367" s="7">
        <v>0</v>
      </c>
      <c r="F1367" s="7">
        <v>0</v>
      </c>
      <c r="G1367" s="15">
        <v>0.34375</v>
      </c>
    </row>
    <row r="1368" spans="1:7" x14ac:dyDescent="0.6">
      <c r="A1368" s="14">
        <v>45168</v>
      </c>
      <c r="B1368" t="s">
        <v>3</v>
      </c>
      <c r="C1368" t="s">
        <v>284</v>
      </c>
      <c r="D1368" t="s">
        <v>193</v>
      </c>
      <c r="E1368" s="7">
        <v>0</v>
      </c>
      <c r="F1368" s="7">
        <v>0</v>
      </c>
      <c r="G1368" s="15">
        <v>0.34375</v>
      </c>
    </row>
    <row r="1369" spans="1:7" x14ac:dyDescent="0.6">
      <c r="A1369" s="14">
        <v>45168</v>
      </c>
      <c r="B1369" t="s">
        <v>3</v>
      </c>
      <c r="C1369" t="s">
        <v>284</v>
      </c>
      <c r="D1369" t="s">
        <v>220</v>
      </c>
      <c r="E1369" s="7">
        <v>0</v>
      </c>
      <c r="F1369" s="7">
        <v>0</v>
      </c>
      <c r="G1369" s="15">
        <v>0.34375</v>
      </c>
    </row>
    <row r="1370" spans="1:7" x14ac:dyDescent="0.6">
      <c r="A1370" s="14">
        <v>45168</v>
      </c>
      <c r="B1370" t="s">
        <v>3</v>
      </c>
      <c r="C1370" t="s">
        <v>284</v>
      </c>
      <c r="D1370" t="s">
        <v>201</v>
      </c>
      <c r="E1370" s="7">
        <v>2838</v>
      </c>
      <c r="F1370" s="7">
        <v>0</v>
      </c>
      <c r="G1370" s="15">
        <v>0.34375</v>
      </c>
    </row>
    <row r="1371" spans="1:7" x14ac:dyDescent="0.6">
      <c r="A1371" s="14">
        <v>45168</v>
      </c>
      <c r="B1371" t="s">
        <v>3</v>
      </c>
      <c r="C1371" t="s">
        <v>284</v>
      </c>
      <c r="D1371" t="s">
        <v>203</v>
      </c>
      <c r="E1371" s="7">
        <v>10120</v>
      </c>
      <c r="F1371" s="7">
        <v>9</v>
      </c>
      <c r="G1371" s="15">
        <v>0.34375</v>
      </c>
    </row>
    <row r="1372" spans="1:7" x14ac:dyDescent="0.6">
      <c r="A1372" s="14">
        <v>45168</v>
      </c>
      <c r="B1372" t="s">
        <v>3</v>
      </c>
      <c r="C1372" t="s">
        <v>285</v>
      </c>
      <c r="D1372" t="s">
        <v>98</v>
      </c>
      <c r="E1372" s="7">
        <v>21086</v>
      </c>
      <c r="F1372" s="7">
        <v>0</v>
      </c>
      <c r="G1372" s="15">
        <v>0.34375</v>
      </c>
    </row>
    <row r="1373" spans="1:7" x14ac:dyDescent="0.6">
      <c r="A1373" s="14">
        <v>45168</v>
      </c>
      <c r="B1373" t="s">
        <v>3</v>
      </c>
      <c r="C1373" t="s">
        <v>285</v>
      </c>
      <c r="D1373" t="s">
        <v>110</v>
      </c>
      <c r="E1373" s="7">
        <v>9811</v>
      </c>
      <c r="F1373" s="7">
        <v>0</v>
      </c>
      <c r="G1373" s="15">
        <v>0.34375</v>
      </c>
    </row>
    <row r="1374" spans="1:7" x14ac:dyDescent="0.6">
      <c r="A1374" s="14">
        <v>45168</v>
      </c>
      <c r="B1374" t="s">
        <v>3</v>
      </c>
      <c r="C1374" t="s">
        <v>285</v>
      </c>
      <c r="D1374" t="s">
        <v>126</v>
      </c>
      <c r="E1374" s="7">
        <v>97864</v>
      </c>
      <c r="F1374" s="7">
        <v>0</v>
      </c>
      <c r="G1374" s="15">
        <v>0.34375</v>
      </c>
    </row>
    <row r="1375" spans="1:7" x14ac:dyDescent="0.6">
      <c r="A1375" s="14">
        <v>45168</v>
      </c>
      <c r="B1375" t="s">
        <v>3</v>
      </c>
      <c r="C1375" t="s">
        <v>285</v>
      </c>
      <c r="D1375" t="s">
        <v>127</v>
      </c>
      <c r="E1375" s="7">
        <v>58137</v>
      </c>
      <c r="F1375" s="7">
        <v>0</v>
      </c>
      <c r="G1375" s="15">
        <v>0.34375</v>
      </c>
    </row>
    <row r="1376" spans="1:7" x14ac:dyDescent="0.6">
      <c r="A1376" s="14">
        <v>45168</v>
      </c>
      <c r="B1376" t="s">
        <v>3</v>
      </c>
      <c r="C1376" t="s">
        <v>285</v>
      </c>
      <c r="D1376" t="s">
        <v>134</v>
      </c>
      <c r="E1376" s="7">
        <v>4364</v>
      </c>
      <c r="F1376" s="7">
        <v>0</v>
      </c>
      <c r="G1376" s="15">
        <v>0.34375</v>
      </c>
    </row>
    <row r="1377" spans="1:7" x14ac:dyDescent="0.6">
      <c r="A1377" s="14">
        <v>45168</v>
      </c>
      <c r="B1377" t="s">
        <v>3</v>
      </c>
      <c r="C1377" t="s">
        <v>285</v>
      </c>
      <c r="D1377" t="s">
        <v>136</v>
      </c>
      <c r="E1377" s="7">
        <v>4296</v>
      </c>
      <c r="F1377" s="7">
        <v>0</v>
      </c>
      <c r="G1377" s="15">
        <v>0.34375</v>
      </c>
    </row>
    <row r="1378" spans="1:7" x14ac:dyDescent="0.6">
      <c r="A1378" s="14">
        <v>45168</v>
      </c>
      <c r="B1378" t="s">
        <v>3</v>
      </c>
      <c r="C1378" t="s">
        <v>285</v>
      </c>
      <c r="D1378" t="s">
        <v>156</v>
      </c>
      <c r="E1378" s="7">
        <v>1285</v>
      </c>
      <c r="F1378" s="7">
        <v>0</v>
      </c>
      <c r="G1378" s="15">
        <v>0.34375</v>
      </c>
    </row>
    <row r="1379" spans="1:7" x14ac:dyDescent="0.6">
      <c r="A1379" s="14">
        <v>45168</v>
      </c>
      <c r="B1379" t="s">
        <v>3</v>
      </c>
      <c r="C1379" t="s">
        <v>286</v>
      </c>
      <c r="D1379" t="s">
        <v>89</v>
      </c>
      <c r="E1379" s="7">
        <v>1316</v>
      </c>
      <c r="F1379" s="7">
        <v>0</v>
      </c>
      <c r="G1379" s="15">
        <v>0.34375</v>
      </c>
    </row>
    <row r="1380" spans="1:7" x14ac:dyDescent="0.6">
      <c r="A1380" s="14">
        <v>45168</v>
      </c>
      <c r="B1380" t="s">
        <v>3</v>
      </c>
      <c r="C1380" t="s">
        <v>286</v>
      </c>
      <c r="D1380" t="s">
        <v>100</v>
      </c>
      <c r="E1380" s="7">
        <v>0</v>
      </c>
      <c r="F1380" s="7">
        <v>0</v>
      </c>
      <c r="G1380" s="15">
        <v>0.34375</v>
      </c>
    </row>
    <row r="1381" spans="1:7" x14ac:dyDescent="0.6">
      <c r="A1381" s="14">
        <v>45168</v>
      </c>
      <c r="B1381" t="s">
        <v>3</v>
      </c>
      <c r="C1381" t="s">
        <v>286</v>
      </c>
      <c r="D1381" t="s">
        <v>268</v>
      </c>
      <c r="E1381" s="7">
        <v>14506</v>
      </c>
      <c r="F1381" s="7">
        <v>0</v>
      </c>
      <c r="G1381" s="15">
        <v>0.34375</v>
      </c>
    </row>
    <row r="1382" spans="1:7" x14ac:dyDescent="0.6">
      <c r="A1382" s="14">
        <v>45168</v>
      </c>
      <c r="B1382" t="s">
        <v>3</v>
      </c>
      <c r="C1382" t="s">
        <v>286</v>
      </c>
      <c r="D1382" t="s">
        <v>134</v>
      </c>
      <c r="E1382" s="7">
        <v>0</v>
      </c>
      <c r="F1382" s="7">
        <v>0</v>
      </c>
      <c r="G1382" s="15">
        <v>0.34375</v>
      </c>
    </row>
    <row r="1383" spans="1:7" x14ac:dyDescent="0.6">
      <c r="A1383" s="14">
        <v>45168</v>
      </c>
      <c r="B1383" t="s">
        <v>3</v>
      </c>
      <c r="C1383" t="s">
        <v>286</v>
      </c>
      <c r="D1383" t="s">
        <v>142</v>
      </c>
      <c r="E1383" s="7">
        <v>29214</v>
      </c>
      <c r="F1383" s="7">
        <v>0</v>
      </c>
      <c r="G1383" s="15">
        <v>0.34375</v>
      </c>
    </row>
    <row r="1384" spans="1:7" x14ac:dyDescent="0.6">
      <c r="A1384" s="14">
        <v>45168</v>
      </c>
      <c r="B1384" t="s">
        <v>3</v>
      </c>
      <c r="C1384" t="s">
        <v>286</v>
      </c>
      <c r="D1384" t="s">
        <v>145</v>
      </c>
      <c r="E1384" s="7">
        <v>408</v>
      </c>
      <c r="F1384" s="7">
        <v>0</v>
      </c>
      <c r="G1384" s="15">
        <v>0.34375</v>
      </c>
    </row>
    <row r="1385" spans="1:7" x14ac:dyDescent="0.6">
      <c r="A1385" s="14">
        <v>45168</v>
      </c>
      <c r="B1385" t="s">
        <v>3</v>
      </c>
      <c r="C1385" t="s">
        <v>286</v>
      </c>
      <c r="D1385" t="s">
        <v>164</v>
      </c>
      <c r="E1385" s="7">
        <v>37</v>
      </c>
      <c r="F1385" s="7">
        <v>0</v>
      </c>
      <c r="G1385" s="15">
        <v>0.34375</v>
      </c>
    </row>
    <row r="1386" spans="1:7" x14ac:dyDescent="0.6">
      <c r="A1386" s="14">
        <v>45168</v>
      </c>
      <c r="B1386" t="s">
        <v>3</v>
      </c>
      <c r="C1386" t="s">
        <v>286</v>
      </c>
      <c r="D1386" t="s">
        <v>167</v>
      </c>
      <c r="E1386" s="7">
        <v>33141</v>
      </c>
      <c r="F1386" s="7">
        <v>4</v>
      </c>
      <c r="G1386" s="15">
        <v>0.34375</v>
      </c>
    </row>
    <row r="1387" spans="1:7" x14ac:dyDescent="0.6">
      <c r="A1387" s="14">
        <v>45168</v>
      </c>
      <c r="B1387" t="s">
        <v>3</v>
      </c>
      <c r="C1387" t="s">
        <v>286</v>
      </c>
      <c r="D1387" t="s">
        <v>180</v>
      </c>
      <c r="E1387" s="7">
        <v>27812</v>
      </c>
      <c r="F1387" s="7">
        <v>0</v>
      </c>
      <c r="G1387" s="15">
        <v>0.34375</v>
      </c>
    </row>
    <row r="1388" spans="1:7" x14ac:dyDescent="0.6">
      <c r="A1388" s="14">
        <v>45168</v>
      </c>
      <c r="B1388" t="s">
        <v>3</v>
      </c>
      <c r="C1388" t="s">
        <v>286</v>
      </c>
      <c r="D1388" t="s">
        <v>71</v>
      </c>
      <c r="E1388" s="7">
        <v>346</v>
      </c>
      <c r="F1388" s="7">
        <v>0</v>
      </c>
      <c r="G1388" s="15">
        <v>0.34375</v>
      </c>
    </row>
    <row r="1389" spans="1:7" x14ac:dyDescent="0.6">
      <c r="A1389" s="14">
        <v>45168</v>
      </c>
      <c r="B1389" t="s">
        <v>3</v>
      </c>
      <c r="C1389" t="s">
        <v>287</v>
      </c>
      <c r="D1389" t="s">
        <v>82</v>
      </c>
      <c r="E1389" s="7">
        <v>5362</v>
      </c>
      <c r="F1389" s="7">
        <v>0</v>
      </c>
      <c r="G1389" s="15">
        <v>0.34375</v>
      </c>
    </row>
    <row r="1390" spans="1:7" x14ac:dyDescent="0.6">
      <c r="A1390" s="14">
        <v>45168</v>
      </c>
      <c r="B1390" t="s">
        <v>3</v>
      </c>
      <c r="C1390" t="s">
        <v>287</v>
      </c>
      <c r="D1390" t="s">
        <v>106</v>
      </c>
      <c r="E1390" s="7">
        <v>697</v>
      </c>
      <c r="F1390" s="7">
        <v>0</v>
      </c>
      <c r="G1390" s="15">
        <v>0.34375</v>
      </c>
    </row>
    <row r="1391" spans="1:7" x14ac:dyDescent="0.6">
      <c r="A1391" s="14">
        <v>45168</v>
      </c>
      <c r="B1391" t="s">
        <v>3</v>
      </c>
      <c r="C1391" t="s">
        <v>287</v>
      </c>
      <c r="D1391" t="s">
        <v>107</v>
      </c>
      <c r="E1391" s="7">
        <v>2153</v>
      </c>
      <c r="F1391" s="7">
        <v>0</v>
      </c>
      <c r="G1391" s="15">
        <v>0.34375</v>
      </c>
    </row>
    <row r="1392" spans="1:7" x14ac:dyDescent="0.6">
      <c r="A1392" s="14">
        <v>45168</v>
      </c>
      <c r="B1392" t="s">
        <v>3</v>
      </c>
      <c r="C1392" t="s">
        <v>287</v>
      </c>
      <c r="D1392" t="s">
        <v>124</v>
      </c>
      <c r="E1392" s="7">
        <v>11</v>
      </c>
      <c r="F1392" s="7">
        <v>0</v>
      </c>
      <c r="G1392" s="15">
        <v>0.34375</v>
      </c>
    </row>
    <row r="1393" spans="1:7" x14ac:dyDescent="0.6">
      <c r="A1393" s="14">
        <v>45168</v>
      </c>
      <c r="B1393" t="s">
        <v>3</v>
      </c>
      <c r="C1393" t="s">
        <v>287</v>
      </c>
      <c r="D1393" t="s">
        <v>150</v>
      </c>
      <c r="E1393" s="7">
        <v>10672</v>
      </c>
      <c r="F1393" s="7">
        <v>0</v>
      </c>
      <c r="G1393" s="15">
        <v>0.34375</v>
      </c>
    </row>
    <row r="1394" spans="1:7" x14ac:dyDescent="0.6">
      <c r="A1394" s="14">
        <v>45168</v>
      </c>
      <c r="B1394" t="s">
        <v>3</v>
      </c>
      <c r="C1394" t="s">
        <v>287</v>
      </c>
      <c r="D1394" t="s">
        <v>160</v>
      </c>
      <c r="E1394" s="7">
        <v>7669</v>
      </c>
      <c r="F1394" s="7">
        <v>0</v>
      </c>
      <c r="G1394" s="15">
        <v>0.34375</v>
      </c>
    </row>
    <row r="1395" spans="1:7" x14ac:dyDescent="0.6">
      <c r="A1395" s="14">
        <v>45168</v>
      </c>
      <c r="B1395" t="s">
        <v>3</v>
      </c>
      <c r="C1395" t="s">
        <v>287</v>
      </c>
      <c r="D1395" t="s">
        <v>49</v>
      </c>
      <c r="E1395" s="7">
        <v>5348</v>
      </c>
      <c r="F1395" s="7">
        <v>0</v>
      </c>
      <c r="G1395" s="15">
        <v>0.34375</v>
      </c>
    </row>
    <row r="1396" spans="1:7" x14ac:dyDescent="0.6">
      <c r="A1396" s="14">
        <v>45168</v>
      </c>
      <c r="B1396" t="s">
        <v>3</v>
      </c>
      <c r="C1396" t="s">
        <v>287</v>
      </c>
      <c r="D1396" t="s">
        <v>171</v>
      </c>
      <c r="E1396" s="7">
        <v>233</v>
      </c>
      <c r="F1396" s="7">
        <v>0</v>
      </c>
      <c r="G1396" s="15">
        <v>0.34375</v>
      </c>
    </row>
    <row r="1397" spans="1:7" x14ac:dyDescent="0.6">
      <c r="A1397" s="14">
        <v>45168</v>
      </c>
      <c r="B1397" t="s">
        <v>3</v>
      </c>
      <c r="C1397" t="s">
        <v>287</v>
      </c>
      <c r="D1397" t="s">
        <v>174</v>
      </c>
      <c r="E1397" s="7">
        <v>10755</v>
      </c>
      <c r="F1397" s="7">
        <v>0</v>
      </c>
      <c r="G1397" s="15">
        <v>0.34375</v>
      </c>
    </row>
    <row r="1398" spans="1:7" x14ac:dyDescent="0.6">
      <c r="A1398" s="14">
        <v>45168</v>
      </c>
      <c r="B1398" t="s">
        <v>3</v>
      </c>
      <c r="C1398" t="s">
        <v>287</v>
      </c>
      <c r="D1398" t="s">
        <v>183</v>
      </c>
      <c r="E1398" s="7">
        <v>1922</v>
      </c>
      <c r="F1398" s="7">
        <v>0</v>
      </c>
      <c r="G1398" s="15">
        <v>0.34375</v>
      </c>
    </row>
    <row r="1399" spans="1:7" x14ac:dyDescent="0.6">
      <c r="A1399" s="14">
        <v>45168</v>
      </c>
      <c r="B1399" t="s">
        <v>3</v>
      </c>
      <c r="C1399" t="s">
        <v>287</v>
      </c>
      <c r="D1399" t="s">
        <v>220</v>
      </c>
      <c r="E1399" s="7">
        <v>906</v>
      </c>
      <c r="F1399" s="7">
        <v>0</v>
      </c>
      <c r="G1399" s="15">
        <v>0.34375</v>
      </c>
    </row>
    <row r="1400" spans="1:7" x14ac:dyDescent="0.6">
      <c r="A1400" s="14">
        <v>45168</v>
      </c>
      <c r="B1400" t="s">
        <v>3</v>
      </c>
      <c r="C1400" t="s">
        <v>287</v>
      </c>
      <c r="D1400" t="s">
        <v>199</v>
      </c>
      <c r="E1400" s="7">
        <v>1938</v>
      </c>
      <c r="F1400" s="7">
        <v>0</v>
      </c>
      <c r="G1400" s="15">
        <v>0.34375</v>
      </c>
    </row>
    <row r="1401" spans="1:7" x14ac:dyDescent="0.6">
      <c r="A1401" s="14">
        <v>45168</v>
      </c>
      <c r="B1401" t="s">
        <v>3</v>
      </c>
      <c r="C1401" t="s">
        <v>288</v>
      </c>
      <c r="D1401" t="s">
        <v>96</v>
      </c>
      <c r="E1401" s="7">
        <v>1375</v>
      </c>
      <c r="F1401" s="7">
        <v>0</v>
      </c>
      <c r="G1401" s="15">
        <v>0.34375</v>
      </c>
    </row>
    <row r="1402" spans="1:7" x14ac:dyDescent="0.6">
      <c r="A1402" s="14">
        <v>45168</v>
      </c>
      <c r="B1402" t="s">
        <v>3</v>
      </c>
      <c r="C1402" t="s">
        <v>288</v>
      </c>
      <c r="D1402" t="s">
        <v>115</v>
      </c>
      <c r="E1402" s="7">
        <v>26</v>
      </c>
      <c r="F1402" s="7">
        <v>0</v>
      </c>
      <c r="G1402" s="15">
        <v>0.34375</v>
      </c>
    </row>
    <row r="1403" spans="1:7" x14ac:dyDescent="0.6">
      <c r="A1403" s="14">
        <v>45168</v>
      </c>
      <c r="B1403" t="s">
        <v>3</v>
      </c>
      <c r="C1403" t="s">
        <v>288</v>
      </c>
      <c r="D1403" t="s">
        <v>40</v>
      </c>
      <c r="E1403" s="7">
        <v>7419</v>
      </c>
      <c r="F1403" s="7">
        <v>201</v>
      </c>
      <c r="G1403" s="15">
        <v>0.34375</v>
      </c>
    </row>
    <row r="1404" spans="1:7" x14ac:dyDescent="0.6">
      <c r="A1404" s="14">
        <v>45168</v>
      </c>
      <c r="B1404" t="s">
        <v>3</v>
      </c>
      <c r="C1404" t="s">
        <v>288</v>
      </c>
      <c r="D1404" t="s">
        <v>46</v>
      </c>
      <c r="E1404" s="7">
        <v>676</v>
      </c>
      <c r="F1404" s="7">
        <v>0</v>
      </c>
      <c r="G1404" s="15">
        <v>0.34375</v>
      </c>
    </row>
    <row r="1405" spans="1:7" x14ac:dyDescent="0.6">
      <c r="A1405" s="14">
        <v>45168</v>
      </c>
      <c r="B1405" t="s">
        <v>3</v>
      </c>
      <c r="C1405" t="s">
        <v>288</v>
      </c>
      <c r="D1405" t="s">
        <v>176</v>
      </c>
      <c r="E1405" s="7">
        <v>2</v>
      </c>
      <c r="F1405" s="7">
        <v>0</v>
      </c>
      <c r="G1405" s="15">
        <v>0.34375</v>
      </c>
    </row>
    <row r="1406" spans="1:7" x14ac:dyDescent="0.6">
      <c r="A1406" s="14">
        <v>45168</v>
      </c>
      <c r="B1406" t="s">
        <v>3</v>
      </c>
      <c r="C1406" t="s">
        <v>288</v>
      </c>
      <c r="D1406" t="s">
        <v>178</v>
      </c>
      <c r="E1406" s="7">
        <v>227</v>
      </c>
      <c r="F1406" s="7">
        <v>0</v>
      </c>
      <c r="G1406" s="15">
        <v>0.34375</v>
      </c>
    </row>
    <row r="1407" spans="1:7" x14ac:dyDescent="0.6">
      <c r="A1407" s="14">
        <v>45168</v>
      </c>
      <c r="B1407" t="s">
        <v>3</v>
      </c>
      <c r="C1407" t="s">
        <v>288</v>
      </c>
      <c r="D1407" t="s">
        <v>181</v>
      </c>
      <c r="E1407" s="7">
        <v>618</v>
      </c>
      <c r="F1407" s="7">
        <v>0</v>
      </c>
      <c r="G1407" s="15">
        <v>0.34375</v>
      </c>
    </row>
    <row r="1408" spans="1:7" x14ac:dyDescent="0.6">
      <c r="A1408" s="14">
        <v>45168</v>
      </c>
      <c r="B1408" t="s">
        <v>3</v>
      </c>
      <c r="C1408" t="s">
        <v>288</v>
      </c>
      <c r="D1408" t="s">
        <v>185</v>
      </c>
      <c r="E1408" s="7">
        <v>1579</v>
      </c>
      <c r="F1408" s="7">
        <v>0</v>
      </c>
      <c r="G1408" s="15">
        <v>0.34375</v>
      </c>
    </row>
    <row r="1409" spans="1:7" x14ac:dyDescent="0.6">
      <c r="A1409" s="14">
        <v>45168</v>
      </c>
      <c r="B1409" t="s">
        <v>3</v>
      </c>
      <c r="C1409" t="s">
        <v>288</v>
      </c>
      <c r="D1409" t="s">
        <v>65</v>
      </c>
      <c r="E1409" s="7">
        <v>5124</v>
      </c>
      <c r="F1409" s="7">
        <v>4</v>
      </c>
      <c r="G1409" s="15">
        <v>0.34375</v>
      </c>
    </row>
    <row r="1410" spans="1:7" x14ac:dyDescent="0.6">
      <c r="A1410" s="14">
        <v>45168</v>
      </c>
      <c r="B1410" t="s">
        <v>3</v>
      </c>
      <c r="C1410" t="s">
        <v>288</v>
      </c>
      <c r="D1410" t="s">
        <v>190</v>
      </c>
      <c r="E1410" s="7">
        <v>2503</v>
      </c>
      <c r="F1410" s="7">
        <v>21</v>
      </c>
      <c r="G1410" s="15">
        <v>0.34375</v>
      </c>
    </row>
    <row r="1411" spans="1:7" x14ac:dyDescent="0.6">
      <c r="A1411" s="14">
        <v>45168</v>
      </c>
      <c r="B1411" t="s">
        <v>3</v>
      </c>
      <c r="C1411" t="s">
        <v>288</v>
      </c>
      <c r="D1411" t="s">
        <v>204</v>
      </c>
      <c r="E1411" s="7">
        <v>1344</v>
      </c>
      <c r="F1411" s="7">
        <v>0</v>
      </c>
      <c r="G1411" s="15">
        <v>0.34375</v>
      </c>
    </row>
    <row r="1412" spans="1:7" x14ac:dyDescent="0.6">
      <c r="A1412" s="14">
        <v>45168</v>
      </c>
      <c r="B1412" t="s">
        <v>3</v>
      </c>
      <c r="C1412" t="s">
        <v>289</v>
      </c>
      <c r="D1412">
        <v>1</v>
      </c>
      <c r="E1412" s="7">
        <v>212</v>
      </c>
      <c r="F1412" s="7">
        <v>0</v>
      </c>
      <c r="G1412" s="15">
        <v>0.34375</v>
      </c>
    </row>
    <row r="1413" spans="1:7" x14ac:dyDescent="0.6">
      <c r="A1413" s="14">
        <v>45168</v>
      </c>
      <c r="B1413" t="s">
        <v>3</v>
      </c>
      <c r="C1413" t="s">
        <v>289</v>
      </c>
      <c r="D1413">
        <v>2</v>
      </c>
      <c r="E1413" s="7">
        <v>185</v>
      </c>
      <c r="F1413" s="7">
        <v>0</v>
      </c>
      <c r="G1413" s="15">
        <v>0.34375</v>
      </c>
    </row>
    <row r="1414" spans="1:7" x14ac:dyDescent="0.6">
      <c r="A1414" s="14">
        <v>45168</v>
      </c>
      <c r="B1414" t="s">
        <v>3</v>
      </c>
      <c r="C1414" t="s">
        <v>289</v>
      </c>
      <c r="D1414">
        <v>3</v>
      </c>
      <c r="E1414" s="7">
        <v>850</v>
      </c>
      <c r="F1414" s="7">
        <v>0</v>
      </c>
      <c r="G1414" s="15">
        <v>0.34375</v>
      </c>
    </row>
    <row r="1415" spans="1:7" x14ac:dyDescent="0.6">
      <c r="A1415" s="14">
        <v>45168</v>
      </c>
      <c r="B1415" t="s">
        <v>3</v>
      </c>
      <c r="C1415" t="s">
        <v>289</v>
      </c>
      <c r="D1415" t="s">
        <v>76</v>
      </c>
      <c r="E1415" s="7">
        <v>3209</v>
      </c>
      <c r="F1415" s="7">
        <v>0</v>
      </c>
      <c r="G1415" s="15">
        <v>0.34375</v>
      </c>
    </row>
    <row r="1416" spans="1:7" x14ac:dyDescent="0.6">
      <c r="A1416" s="14">
        <v>45168</v>
      </c>
      <c r="B1416" t="s">
        <v>3</v>
      </c>
      <c r="C1416" t="s">
        <v>289</v>
      </c>
      <c r="D1416" t="s">
        <v>82</v>
      </c>
      <c r="E1416" s="7">
        <v>26</v>
      </c>
      <c r="F1416" s="7">
        <v>0</v>
      </c>
      <c r="G1416" s="15">
        <v>0.34375</v>
      </c>
    </row>
    <row r="1417" spans="1:7" x14ac:dyDescent="0.6">
      <c r="A1417" s="14">
        <v>45168</v>
      </c>
      <c r="B1417" t="s">
        <v>3</v>
      </c>
      <c r="C1417" t="s">
        <v>289</v>
      </c>
      <c r="D1417" t="s">
        <v>145</v>
      </c>
      <c r="E1417" s="7">
        <v>246</v>
      </c>
      <c r="F1417" s="7">
        <v>0</v>
      </c>
      <c r="G1417" s="15">
        <v>0.34375</v>
      </c>
    </row>
    <row r="1418" spans="1:7" x14ac:dyDescent="0.6">
      <c r="A1418" s="14">
        <v>45168</v>
      </c>
      <c r="B1418" t="s">
        <v>3</v>
      </c>
      <c r="C1418" t="s">
        <v>289</v>
      </c>
      <c r="D1418" t="s">
        <v>149</v>
      </c>
      <c r="E1418" s="7">
        <v>6585</v>
      </c>
      <c r="F1418" s="7">
        <v>0</v>
      </c>
      <c r="G1418" s="15">
        <v>0.34375</v>
      </c>
    </row>
    <row r="1419" spans="1:7" x14ac:dyDescent="0.6">
      <c r="A1419" s="14">
        <v>45168</v>
      </c>
      <c r="B1419" t="s">
        <v>3</v>
      </c>
      <c r="C1419" t="s">
        <v>289</v>
      </c>
      <c r="D1419" t="s">
        <v>164</v>
      </c>
      <c r="E1419" s="7">
        <v>10</v>
      </c>
      <c r="F1419" s="7">
        <v>0</v>
      </c>
      <c r="G1419" s="15">
        <v>0.34375</v>
      </c>
    </row>
    <row r="1420" spans="1:7" x14ac:dyDescent="0.6">
      <c r="A1420" s="14">
        <v>45168</v>
      </c>
      <c r="B1420" t="s">
        <v>3</v>
      </c>
      <c r="C1420" t="s">
        <v>289</v>
      </c>
      <c r="D1420" t="s">
        <v>59</v>
      </c>
      <c r="E1420" s="7">
        <v>8965</v>
      </c>
      <c r="F1420" s="7">
        <v>0</v>
      </c>
      <c r="G1420" s="15">
        <v>0.34375</v>
      </c>
    </row>
    <row r="1421" spans="1:7" x14ac:dyDescent="0.6">
      <c r="A1421" s="14">
        <v>45168</v>
      </c>
      <c r="B1421" t="s">
        <v>3</v>
      </c>
      <c r="C1421" t="s">
        <v>289</v>
      </c>
      <c r="D1421" t="s">
        <v>198</v>
      </c>
      <c r="E1421" s="7">
        <v>234</v>
      </c>
      <c r="F1421" s="7">
        <v>0</v>
      </c>
      <c r="G1421" s="15">
        <v>0.34375</v>
      </c>
    </row>
    <row r="1422" spans="1:7" x14ac:dyDescent="0.6">
      <c r="A1422" s="14">
        <v>45168</v>
      </c>
      <c r="B1422" t="s">
        <v>3</v>
      </c>
      <c r="C1422" t="s">
        <v>289</v>
      </c>
      <c r="D1422" t="s">
        <v>220</v>
      </c>
      <c r="E1422" s="7">
        <v>2</v>
      </c>
      <c r="F1422" s="7">
        <v>0</v>
      </c>
      <c r="G1422" s="15">
        <v>0.34375</v>
      </c>
    </row>
    <row r="1423" spans="1:7" x14ac:dyDescent="0.6">
      <c r="A1423" s="14">
        <v>45168</v>
      </c>
      <c r="B1423" t="s">
        <v>3</v>
      </c>
      <c r="C1423" t="s">
        <v>289</v>
      </c>
      <c r="D1423" t="s">
        <v>210</v>
      </c>
      <c r="E1423" s="7">
        <v>264</v>
      </c>
      <c r="F1423" s="7">
        <v>0</v>
      </c>
      <c r="G1423" s="15">
        <v>0.34375</v>
      </c>
    </row>
    <row r="1424" spans="1:7" x14ac:dyDescent="0.6">
      <c r="A1424" s="14">
        <v>45168</v>
      </c>
      <c r="B1424" t="s">
        <v>3</v>
      </c>
      <c r="C1424" t="s">
        <v>290</v>
      </c>
      <c r="D1424" t="s">
        <v>123</v>
      </c>
      <c r="E1424" s="7">
        <v>15964</v>
      </c>
      <c r="F1424" s="7">
        <v>0</v>
      </c>
      <c r="G1424" s="15">
        <v>0.34375</v>
      </c>
    </row>
    <row r="1425" spans="1:7" x14ac:dyDescent="0.6">
      <c r="A1425" s="14">
        <v>45168</v>
      </c>
      <c r="B1425" t="s">
        <v>3</v>
      </c>
      <c r="C1425" t="s">
        <v>290</v>
      </c>
      <c r="D1425" t="s">
        <v>220</v>
      </c>
      <c r="E1425" s="7">
        <v>50</v>
      </c>
      <c r="F1425" s="7">
        <v>0</v>
      </c>
      <c r="G1425" s="15">
        <v>0.34375</v>
      </c>
    </row>
    <row r="1426" spans="1:7" x14ac:dyDescent="0.6">
      <c r="A1426" s="14">
        <v>45168</v>
      </c>
      <c r="B1426" t="s">
        <v>3</v>
      </c>
      <c r="C1426" t="s">
        <v>291</v>
      </c>
      <c r="D1426" t="s">
        <v>107</v>
      </c>
      <c r="E1426" s="7">
        <v>231</v>
      </c>
      <c r="F1426" s="7">
        <v>0</v>
      </c>
      <c r="G1426" s="15">
        <v>0.34375</v>
      </c>
    </row>
    <row r="1427" spans="1:7" x14ac:dyDescent="0.6">
      <c r="A1427" s="14">
        <v>45168</v>
      </c>
      <c r="B1427" t="s">
        <v>3</v>
      </c>
      <c r="C1427" t="s">
        <v>291</v>
      </c>
      <c r="D1427" t="s">
        <v>160</v>
      </c>
      <c r="E1427" s="7">
        <v>250</v>
      </c>
      <c r="F1427" s="7">
        <v>0</v>
      </c>
      <c r="G1427" s="15">
        <v>0.34375</v>
      </c>
    </row>
    <row r="1428" spans="1:7" x14ac:dyDescent="0.6">
      <c r="A1428" s="14">
        <v>45168</v>
      </c>
      <c r="B1428" t="s">
        <v>3</v>
      </c>
      <c r="C1428" t="s">
        <v>291</v>
      </c>
      <c r="D1428" t="s">
        <v>174</v>
      </c>
      <c r="E1428" s="7">
        <v>1676</v>
      </c>
      <c r="F1428" s="7">
        <v>0</v>
      </c>
      <c r="G1428" s="15">
        <v>0.34375</v>
      </c>
    </row>
    <row r="1429" spans="1:7" x14ac:dyDescent="0.6">
      <c r="A1429" s="14">
        <v>45168</v>
      </c>
      <c r="B1429" t="s">
        <v>3</v>
      </c>
      <c r="C1429" t="s">
        <v>291</v>
      </c>
      <c r="D1429" t="s">
        <v>186</v>
      </c>
      <c r="E1429" s="7">
        <v>781</v>
      </c>
      <c r="F1429" s="7">
        <v>0</v>
      </c>
      <c r="G1429" s="15">
        <v>0.34375</v>
      </c>
    </row>
    <row r="1430" spans="1:7" x14ac:dyDescent="0.6">
      <c r="A1430" s="14">
        <v>45168</v>
      </c>
      <c r="B1430" t="s">
        <v>3</v>
      </c>
      <c r="C1430" t="s">
        <v>291</v>
      </c>
      <c r="D1430" t="s">
        <v>67</v>
      </c>
      <c r="E1430" s="7">
        <v>31</v>
      </c>
      <c r="F1430" s="7">
        <v>0</v>
      </c>
      <c r="G1430" s="15">
        <v>0.34375</v>
      </c>
    </row>
    <row r="1431" spans="1:7" x14ac:dyDescent="0.6">
      <c r="A1431" s="14">
        <v>45168</v>
      </c>
      <c r="B1431" t="s">
        <v>3</v>
      </c>
      <c r="C1431" t="s">
        <v>291</v>
      </c>
      <c r="D1431" t="s">
        <v>199</v>
      </c>
      <c r="E1431" s="7">
        <v>6504</v>
      </c>
      <c r="F1431" s="7">
        <v>0</v>
      </c>
      <c r="G1431" s="15">
        <v>0.34375</v>
      </c>
    </row>
    <row r="1432" spans="1:7" x14ac:dyDescent="0.6">
      <c r="A1432" s="14">
        <v>45168</v>
      </c>
      <c r="B1432" t="s">
        <v>3</v>
      </c>
      <c r="C1432" t="s">
        <v>292</v>
      </c>
      <c r="D1432" t="s">
        <v>78</v>
      </c>
      <c r="E1432" s="7">
        <v>1660</v>
      </c>
      <c r="F1432" s="7">
        <v>0</v>
      </c>
      <c r="G1432" s="15">
        <v>0.34375</v>
      </c>
    </row>
    <row r="1433" spans="1:7" x14ac:dyDescent="0.6">
      <c r="A1433" s="14">
        <v>45168</v>
      </c>
      <c r="B1433" t="s">
        <v>3</v>
      </c>
      <c r="C1433" t="s">
        <v>292</v>
      </c>
      <c r="D1433" t="s">
        <v>99</v>
      </c>
      <c r="E1433" s="7">
        <v>5888</v>
      </c>
      <c r="F1433" s="7">
        <v>0</v>
      </c>
      <c r="G1433" s="15">
        <v>0.34375</v>
      </c>
    </row>
    <row r="1434" spans="1:7" x14ac:dyDescent="0.6">
      <c r="A1434" s="14">
        <v>45168</v>
      </c>
      <c r="B1434" t="s">
        <v>3</v>
      </c>
      <c r="C1434" t="s">
        <v>292</v>
      </c>
      <c r="D1434" t="s">
        <v>268</v>
      </c>
      <c r="E1434" s="7">
        <v>3654</v>
      </c>
      <c r="F1434" s="7">
        <v>0</v>
      </c>
      <c r="G1434" s="15">
        <v>0.34375</v>
      </c>
    </row>
    <row r="1435" spans="1:7" x14ac:dyDescent="0.6">
      <c r="A1435" s="14">
        <v>45168</v>
      </c>
      <c r="B1435" t="s">
        <v>3</v>
      </c>
      <c r="C1435" t="s">
        <v>292</v>
      </c>
      <c r="D1435" t="s">
        <v>133</v>
      </c>
      <c r="E1435" s="7">
        <v>114</v>
      </c>
      <c r="F1435" s="7">
        <v>0</v>
      </c>
      <c r="G1435" s="15">
        <v>0.34375</v>
      </c>
    </row>
    <row r="1436" spans="1:7" x14ac:dyDescent="0.6">
      <c r="A1436" s="14">
        <v>45168</v>
      </c>
      <c r="B1436" t="s">
        <v>3</v>
      </c>
      <c r="C1436" t="s">
        <v>292</v>
      </c>
      <c r="D1436" t="s">
        <v>134</v>
      </c>
      <c r="E1436" s="7">
        <v>74734</v>
      </c>
      <c r="F1436" s="7">
        <v>0</v>
      </c>
      <c r="G1436" s="15">
        <v>0.34375</v>
      </c>
    </row>
    <row r="1437" spans="1:7" x14ac:dyDescent="0.6">
      <c r="A1437" s="14">
        <v>45168</v>
      </c>
      <c r="B1437" t="s">
        <v>3</v>
      </c>
      <c r="C1437" t="s">
        <v>292</v>
      </c>
      <c r="D1437" t="s">
        <v>164</v>
      </c>
      <c r="E1437" s="7">
        <v>4098</v>
      </c>
      <c r="F1437" s="7">
        <v>0</v>
      </c>
      <c r="G1437" s="15">
        <v>0.34375</v>
      </c>
    </row>
    <row r="1438" spans="1:7" x14ac:dyDescent="0.6">
      <c r="A1438" s="14">
        <v>45168</v>
      </c>
      <c r="B1438" t="s">
        <v>3</v>
      </c>
      <c r="C1438" t="s">
        <v>292</v>
      </c>
      <c r="D1438" t="s">
        <v>167</v>
      </c>
      <c r="E1438" s="7">
        <v>139</v>
      </c>
      <c r="F1438" s="7">
        <v>0</v>
      </c>
      <c r="G1438" s="15">
        <v>0.34375</v>
      </c>
    </row>
    <row r="1439" spans="1:7" x14ac:dyDescent="0.6">
      <c r="A1439" s="14">
        <v>45168</v>
      </c>
      <c r="B1439" t="s">
        <v>3</v>
      </c>
      <c r="C1439" t="s">
        <v>292</v>
      </c>
      <c r="D1439" t="s">
        <v>168</v>
      </c>
      <c r="E1439" s="7">
        <v>15772</v>
      </c>
      <c r="F1439" s="7">
        <v>2</v>
      </c>
      <c r="G1439" s="15">
        <v>0.34375</v>
      </c>
    </row>
    <row r="1440" spans="1:7" x14ac:dyDescent="0.6">
      <c r="A1440" s="14">
        <v>45168</v>
      </c>
      <c r="B1440" t="s">
        <v>3</v>
      </c>
      <c r="C1440" t="s">
        <v>292</v>
      </c>
      <c r="D1440" t="s">
        <v>180</v>
      </c>
      <c r="E1440" s="7">
        <v>2149</v>
      </c>
      <c r="F1440" s="7">
        <v>0</v>
      </c>
      <c r="G1440" s="15">
        <v>0.34375</v>
      </c>
    </row>
    <row r="1441" spans="1:7" x14ac:dyDescent="0.6">
      <c r="A1441" s="14">
        <v>45168</v>
      </c>
      <c r="B1441" t="s">
        <v>3</v>
      </c>
      <c r="C1441" t="s">
        <v>292</v>
      </c>
      <c r="D1441" t="s">
        <v>220</v>
      </c>
      <c r="E1441" s="7">
        <v>30</v>
      </c>
      <c r="F1441" s="7">
        <v>0</v>
      </c>
      <c r="G1441" s="15">
        <v>0.34375</v>
      </c>
    </row>
    <row r="1442" spans="1:7" x14ac:dyDescent="0.6">
      <c r="A1442" s="14">
        <v>45168</v>
      </c>
      <c r="B1442" t="s">
        <v>3</v>
      </c>
      <c r="C1442" t="s">
        <v>292</v>
      </c>
      <c r="D1442" t="s">
        <v>71</v>
      </c>
      <c r="E1442" s="7">
        <v>30121</v>
      </c>
      <c r="F1442" s="7">
        <v>0</v>
      </c>
      <c r="G1442" s="15">
        <v>0.34375</v>
      </c>
    </row>
    <row r="1443" spans="1:7" x14ac:dyDescent="0.6">
      <c r="A1443" s="14">
        <v>45168</v>
      </c>
      <c r="B1443" t="s">
        <v>3</v>
      </c>
      <c r="C1443" t="s">
        <v>293</v>
      </c>
      <c r="D1443" t="s">
        <v>76</v>
      </c>
      <c r="E1443" s="7">
        <v>1543</v>
      </c>
      <c r="F1443" s="7">
        <v>0</v>
      </c>
      <c r="G1443" s="15">
        <v>0.34375</v>
      </c>
    </row>
    <row r="1444" spans="1:7" x14ac:dyDescent="0.6">
      <c r="A1444" s="14">
        <v>45168</v>
      </c>
      <c r="B1444" t="s">
        <v>3</v>
      </c>
      <c r="C1444" t="s">
        <v>293</v>
      </c>
      <c r="D1444" t="s">
        <v>121</v>
      </c>
      <c r="E1444" s="7">
        <v>514</v>
      </c>
      <c r="F1444" s="7">
        <v>0</v>
      </c>
      <c r="G1444" s="15">
        <v>0.34375</v>
      </c>
    </row>
    <row r="1445" spans="1:7" x14ac:dyDescent="0.6">
      <c r="A1445" s="14">
        <v>45168</v>
      </c>
      <c r="B1445" t="s">
        <v>3</v>
      </c>
      <c r="C1445" t="s">
        <v>293</v>
      </c>
      <c r="D1445" t="s">
        <v>129</v>
      </c>
      <c r="E1445" s="7">
        <v>54</v>
      </c>
      <c r="F1445" s="7">
        <v>0</v>
      </c>
      <c r="G1445" s="15">
        <v>0.34375</v>
      </c>
    </row>
    <row r="1446" spans="1:7" x14ac:dyDescent="0.6">
      <c r="A1446" s="14">
        <v>45168</v>
      </c>
      <c r="B1446" t="s">
        <v>3</v>
      </c>
      <c r="C1446" t="s">
        <v>293</v>
      </c>
      <c r="D1446" t="s">
        <v>137</v>
      </c>
      <c r="E1446" s="7">
        <v>2736</v>
      </c>
      <c r="F1446" s="7">
        <v>0</v>
      </c>
      <c r="G1446" s="15">
        <v>0.34375</v>
      </c>
    </row>
    <row r="1447" spans="1:7" x14ac:dyDescent="0.6">
      <c r="A1447" s="14">
        <v>45168</v>
      </c>
      <c r="B1447" t="s">
        <v>3</v>
      </c>
      <c r="C1447" t="s">
        <v>293</v>
      </c>
      <c r="D1447" t="s">
        <v>37</v>
      </c>
      <c r="E1447" s="7">
        <v>4</v>
      </c>
      <c r="F1447" s="7">
        <v>0</v>
      </c>
      <c r="G1447" s="15">
        <v>0.34375</v>
      </c>
    </row>
    <row r="1448" spans="1:7" x14ac:dyDescent="0.6">
      <c r="A1448" s="14">
        <v>45168</v>
      </c>
      <c r="B1448" t="s">
        <v>3</v>
      </c>
      <c r="C1448" t="s">
        <v>293</v>
      </c>
      <c r="D1448" t="s">
        <v>148</v>
      </c>
      <c r="E1448" s="7">
        <v>2903</v>
      </c>
      <c r="F1448" s="7">
        <v>0</v>
      </c>
      <c r="G1448" s="15">
        <v>0.34375</v>
      </c>
    </row>
    <row r="1449" spans="1:7" x14ac:dyDescent="0.6">
      <c r="A1449" s="14">
        <v>45168</v>
      </c>
      <c r="B1449" t="s">
        <v>3</v>
      </c>
      <c r="C1449" t="s">
        <v>293</v>
      </c>
      <c r="D1449" t="s">
        <v>152</v>
      </c>
      <c r="E1449" s="7">
        <v>1066</v>
      </c>
      <c r="F1449" s="7">
        <v>0</v>
      </c>
      <c r="G1449" s="15">
        <v>0.34375</v>
      </c>
    </row>
    <row r="1450" spans="1:7" x14ac:dyDescent="0.6">
      <c r="A1450" s="14">
        <v>45168</v>
      </c>
      <c r="B1450" t="s">
        <v>3</v>
      </c>
      <c r="C1450" t="s">
        <v>293</v>
      </c>
      <c r="D1450" t="s">
        <v>220</v>
      </c>
      <c r="E1450" s="7">
        <v>80</v>
      </c>
      <c r="F1450" s="7">
        <v>0</v>
      </c>
      <c r="G1450" s="15">
        <v>0.34375</v>
      </c>
    </row>
    <row r="1451" spans="1:7" x14ac:dyDescent="0.6">
      <c r="A1451" s="14">
        <v>45168</v>
      </c>
      <c r="B1451" t="s">
        <v>3</v>
      </c>
      <c r="C1451" t="s">
        <v>293</v>
      </c>
      <c r="D1451" t="s">
        <v>202</v>
      </c>
      <c r="E1451" s="7">
        <v>654</v>
      </c>
      <c r="F1451" s="7">
        <v>0</v>
      </c>
      <c r="G1451" s="15">
        <v>0.34375</v>
      </c>
    </row>
    <row r="1452" spans="1:7" x14ac:dyDescent="0.6">
      <c r="A1452" s="14">
        <v>45168</v>
      </c>
      <c r="B1452" t="s">
        <v>3</v>
      </c>
      <c r="C1452" t="s">
        <v>293</v>
      </c>
      <c r="D1452" t="s">
        <v>72</v>
      </c>
      <c r="E1452" s="7">
        <v>6506</v>
      </c>
      <c r="F1452" s="7">
        <v>0</v>
      </c>
      <c r="G1452" s="15">
        <v>0.34375</v>
      </c>
    </row>
    <row r="1453" spans="1:7" x14ac:dyDescent="0.6">
      <c r="A1453" s="14">
        <v>45168</v>
      </c>
      <c r="B1453" t="s">
        <v>3</v>
      </c>
      <c r="C1453" t="s">
        <v>293</v>
      </c>
      <c r="D1453" t="s">
        <v>210</v>
      </c>
      <c r="E1453" s="7">
        <v>4</v>
      </c>
      <c r="F1453" s="7">
        <v>0</v>
      </c>
      <c r="G1453" s="15">
        <v>0.34375</v>
      </c>
    </row>
  </sheetData>
  <hyperlinks>
    <hyperlink ref="A2" r:id="rId1" display="https://poweroutage.us/area/state/florida" xr:uid="{AC66A0C1-1A0C-4F78-9F31-1DD3936D17DF}"/>
  </hyperlinks>
  <pageMargins left="0.5" right="0.5" top="0.75" bottom="1" header="0.5" footer="0.25"/>
  <pageSetup orientation="landscape" useFirstPageNumber="1" horizontalDpi="300" verticalDpi="300" r:id="rId2"/>
  <headerFooter>
    <oddHeader>&amp;R&amp;"Arial,Bold"&amp;USchedule &amp;A&amp;"Arial,Regular"&amp;U
&amp;8Page &amp;P of &amp;N</oddHeader>
    <oddFooter>&amp;L&amp;8&amp;F
&amp;D&amp;C&amp;G&amp;R&amp;8For Discussion Purposes Only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State</vt:lpstr>
      <vt:lpstr>Summary by County</vt:lpstr>
      <vt:lpstr>Outages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Parlour</dc:creator>
  <cp:lastModifiedBy>Abigail Parlour</cp:lastModifiedBy>
  <dcterms:created xsi:type="dcterms:W3CDTF">2023-08-30T14:08:13Z</dcterms:created>
  <dcterms:modified xsi:type="dcterms:W3CDTF">2023-08-30T14:09:18Z</dcterms:modified>
</cp:coreProperties>
</file>